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derowicze\Desktop\OKO\"/>
    </mc:Choice>
  </mc:AlternateContent>
  <xr:revisionPtr revIDLastSave="0" documentId="8_{134A0868-1074-4F3D-BB32-756DFC18833A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GMK zadania na rok 2027" sheetId="6" r:id="rId1"/>
  </sheets>
  <definedNames>
    <definedName name="_xlnm.Print_Area" localSheetId="0">'GMK zadania na rok 2027'!$A$2:$G$184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1" i="6" l="1"/>
  <c r="G178" i="6"/>
  <c r="G168" i="6"/>
  <c r="G165" i="6"/>
  <c r="G161" i="6"/>
  <c r="G156" i="6"/>
  <c r="G139" i="6"/>
  <c r="G125" i="6"/>
  <c r="G122" i="6"/>
  <c r="G118" i="6"/>
  <c r="G113" i="6"/>
  <c r="G110" i="6"/>
  <c r="G105" i="6"/>
  <c r="G99" i="6"/>
  <c r="G72" i="6"/>
  <c r="G67" i="6"/>
  <c r="G62" i="6"/>
  <c r="G56" i="6"/>
  <c r="G33" i="6"/>
  <c r="G4" i="6"/>
  <c r="G185" i="6" l="1"/>
</calcChain>
</file>

<file path=xl/sharedStrings.xml><?xml version="1.0" encoding="utf-8"?>
<sst xmlns="http://schemas.openxmlformats.org/spreadsheetml/2006/main" count="494" uniqueCount="266">
  <si>
    <t>Łączna kwota 
w sferze zadań publicznych</t>
  </si>
  <si>
    <t>l.p</t>
  </si>
  <si>
    <t xml:space="preserve">Wydział/biuro/miejska jednostka organizacyjna zlecające realizację zadań publicznych </t>
  </si>
  <si>
    <r>
      <t xml:space="preserve">Priorytetowe zadania publiczne zaplanowane przez GMK do realizacji we współpracy z organizacjami pozarządowymi w zakresie:                                                                                   </t>
    </r>
    <r>
      <rPr>
        <sz val="10"/>
        <rFont val="Times New Roman"/>
        <family val="1"/>
        <charset val="238"/>
      </rPr>
      <t>(numeracja przyjęta na podstawie 
numeracji zadań w art. 4 ust.1 pkt 1-34 ustawy)</t>
    </r>
  </si>
  <si>
    <t xml:space="preserve">                 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</si>
  <si>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</si>
  <si>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</si>
  <si>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</si>
  <si>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</si>
  <si>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</si>
  <si>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</si>
  <si>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</si>
  <si>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</si>
  <si>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</si>
  <si>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</si>
  <si>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</si>
  <si>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</si>
  <si>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</si>
  <si>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</si>
  <si>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</si>
  <si>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</si>
  <si>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</si>
  <si>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</si>
  <si>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</si>
  <si>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</si>
  <si>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</si>
  <si>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</si>
  <si>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</si>
  <si>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</si>
  <si>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27.</t>
  </si>
  <si>
    <t>1. pomocy społecznej, w tym pomocy rodzinom i osobom w trudnej sytuacji życiowej oraz wyrównywania szans tych rodzin i osób</t>
  </si>
  <si>
    <t>1aa) tworzenia warunków do zaspokajania potrzeb mieszkaniowych wspólnoty samorządowej</t>
  </si>
  <si>
    <t>1b) udzielania nieodpłatnej pomocy prawnej oraz zwiększania świadomości prawnej społeczeństwa</t>
  </si>
  <si>
    <t>2) działalności na rzecz integracji i reintegracji zawodowej i społecznej osób zagrożonych wykluczeniem społecznym</t>
  </si>
  <si>
    <t>3) działalności charytatywnej</t>
  </si>
  <si>
    <t>5) działalności na rzecz mniejszości narodowych i etnicznych oraz języka regionalnego</t>
  </si>
  <si>
    <t>5a) działalności na rzecz integracji cudzoziemców</t>
  </si>
  <si>
    <t>7) działalności na rzecz osób niepełnosprawnych</t>
  </si>
  <si>
    <t>9) działalności na rzecz równych praw kobiet i mężczyzn</t>
  </si>
  <si>
    <t>10) działalności na rzecz osób w wieku emerytalnym</t>
  </si>
  <si>
    <t>11) działalności wspomagającej rozwój gospodarczy, w tym rozwój przedsiębiorczości</t>
  </si>
  <si>
    <t>12) działalności wspomagającej rozwój techniki, wynalazczości i innowacyjności oraz rozpowszechnianie i wdrażanie nowych rozwiązań technicznych w praktyce gospodarczej</t>
  </si>
  <si>
    <t>13) działalności wspomagającej rozwój wspólnot i społeczności lokalnych</t>
  </si>
  <si>
    <t>14) nauki, szkolnictwa wyższego, edukacji, oświaty i wychowania</t>
  </si>
  <si>
    <t>15) działalności na rzecz dzieci i młodzieży, w tym wypoczynku dzieci i młodzieży</t>
  </si>
  <si>
    <t>16) kultury, sztuki, ochrony dóbr kultury i dziedzictwa narodowego</t>
  </si>
  <si>
    <t>17) wspierania i upowszechniania kultury fizycznej</t>
  </si>
  <si>
    <t>18) ekologii i ochrony zwierząt oraz ochrony dziedzictwa przyrodniczego</t>
  </si>
  <si>
    <t>19) turystyki i krajoznawstwa</t>
  </si>
  <si>
    <t>22) upowszechniania i ochrony wolności i praw człowieka oraz swobód obywatelskich, a także działań wspomagających rozwój demokracji</t>
  </si>
  <si>
    <t>29) działalności na rzecz kombatantów i osób represjonowanych</t>
  </si>
  <si>
    <t>31) działalności na rzecz rodziny, macierzyństwa, rodzicielstwa, upowszechniania i ochrony praw dziecka</t>
  </si>
  <si>
    <t>32a) rewitalizacji</t>
  </si>
  <si>
    <t>33) działalności na rzecz organizacji pozarządowych oraz podmiotów wymienionych w art. 3 ust. 3, w zakresie określonym w pkt 1-32a</t>
  </si>
  <si>
    <t>Zadania publiczne zaplanowane przez Gminę Miejską Kraków do realizacji we współpracy z organizacjami pozarządowymi w 2027 roku</t>
  </si>
  <si>
    <t>1a) 1a) wspierania rodziny i systemu pieczy zastępczej</t>
  </si>
  <si>
    <t>6) ochrony i promocji zdrowia, w tym działalności leczniczej w rozumieniu ustawy z dnia 15 kwietnia 2011 r. o działalności leczniczej (Dz. U. z 2025 r. poz. 450, 620, 637 i 1211)</t>
  </si>
  <si>
    <t>RAZEM:</t>
  </si>
  <si>
    <t>Planowane środki finansowe 
w budżecie wydziału/biura/miejskiej jednostki organizacyjnej na rok 2027</t>
  </si>
  <si>
    <t>Projekty w zakresie  ochrony i promocji zdrowia, w tym działalności leczniczej</t>
  </si>
  <si>
    <t>w trybie art. 19a</t>
  </si>
  <si>
    <t>do wyczerpania puli środków</t>
  </si>
  <si>
    <t>Wydział Polityki Społecznej, Równości i Zdrowia UMK</t>
  </si>
  <si>
    <t>Prowadzenie punktów przeznaczonych na udzielanie nieodpłatnej pomocy prawnej oraz zwiększania świadomości prawnej społeczeństwa lub świadczenie nieodpłatnego poradnictwa obywatelskiego</t>
  </si>
  <si>
    <t>otwarty konkurs ofert</t>
  </si>
  <si>
    <t>IV kwartał 2026 roku</t>
  </si>
  <si>
    <t>13.1. "MIEJSCE AKTYWNOŚCI MIESZKAŃCÓW NOWA HUTA" (edycja listopad 2025 - październik 2027)</t>
  </si>
  <si>
    <t>kontynuacja umowy wieloletniej</t>
  </si>
  <si>
    <t>13.2. "MIEJSCE AKTYWNOŚCI MIESZKAŃCÓW NA KOZŁÓWCE 25" (edycja listopad 2026 - grudzień 2027)</t>
  </si>
  <si>
    <t>13.3. "MIEJSCE AKTYWNOŚCI MIESZKAŃCÓW NOWA HUTA" (edycja listopad 2027 - czerwiec 2029)</t>
  </si>
  <si>
    <t>II/III kwartał 2027 roku</t>
  </si>
  <si>
    <t>13) działalności wspomagającej rozwój wspólnot i społeczności lokalnych oraz 34) działalności na rzecz podmiotów ekonomii społecznej i przedsiębiorstw społecznych, o których mowa w ustawie z dnia 5 sierpnia 2022 r. o ekonomii społecznej (Dz. U. z 2024 r. poz. 113)</t>
  </si>
  <si>
    <t>13.4."CENTRUM OBYWATELSKIE - UL. REYMONTA 20" (edycja lipiec 2026 - czerwiec 2027)</t>
  </si>
  <si>
    <t xml:space="preserve">13.5. CENTRUM OBYWATELSKIE CENTRUM C 10" (edycja lipiec 2026 - czerwiec 2028) </t>
  </si>
  <si>
    <t>13.6. "CENTRUM OBYWATELSKIE - UL. REYMONTA 20" (edycja lipiec 2027 - czerwiec 2029)</t>
  </si>
  <si>
    <t>I/II kwartał 2027 roku</t>
  </si>
  <si>
    <t>III kwartał 2027 roku</t>
  </si>
  <si>
    <t>Społeczna Agencja Najmu w Krakowie (edycja 2025-20230)</t>
  </si>
  <si>
    <t>Wydzial Mieszkalnictwa UMK</t>
  </si>
  <si>
    <t>kontynuacja umów wieloletnich</t>
  </si>
  <si>
    <t>I kwartał 2027 roku</t>
  </si>
  <si>
    <t>31.9. Realizacja zadań wspierających krakowskie rodziny z dziećmi w szczególności do lat 3</t>
  </si>
  <si>
    <t>15.1. Pracownia Młodych na Daszyńskiego (edycja 2026-2029)</t>
  </si>
  <si>
    <t>15.2. Pracownia Młodych na Kozłówce  (edycja 2025-2028)</t>
  </si>
  <si>
    <t>15.3. Pracownia Młodych na Krakusa (edycja 2026-2029)</t>
  </si>
  <si>
    <t>15.4. Pracownia Młodych na Zachodniej  (edycja 2026-2028)</t>
  </si>
  <si>
    <t>15.5. Pracownia Młodych na Piastów  (edycja 2026-2029)</t>
  </si>
  <si>
    <t>15.6. Pracownia Młodych Centrum C9  (edycja 2025-2027)</t>
  </si>
  <si>
    <t>15.7. Pracownia Młodych Centrum C9  (edycja 2027-2030)</t>
  </si>
  <si>
    <t>15.8. Pracownia Młodych Jordanówka (edycja 2027-2030)</t>
  </si>
  <si>
    <t>15.9. Nowa Pracownia Młodych (edycja 2027-2030)</t>
  </si>
  <si>
    <t>III/IV kwartał 2027 roku</t>
  </si>
  <si>
    <t xml:space="preserve">15.10. Projekty w zakresie działalności na rzecz młodzieży </t>
  </si>
  <si>
    <t>31.1. "Kluby Rodziców z dziećmi do lat 3"                           (edycja od 1 maja 2026r.; od 1 lipca 2026r. oraz od 1 października 2026r. do 30 kwietnia 2029r.)</t>
  </si>
  <si>
    <t>31.2. "Kluby Rodziców z dziećmi do lat 3"                           (edycja od 1 maja 2027r. do 30 kwietnia 2029r.)</t>
  </si>
  <si>
    <t>31.3. "Wspieranie rodziców w sprawowaniu opieki nad dziećmi do lat 3"                                                                                  (edycja od 1 września 2026r. do 31 października 2028r.)</t>
  </si>
  <si>
    <t>31.4. "Centrum Pierwszej Pomocy Psychologicznej"         (edycja od 1 maja 2026r. do 30 kwietnia 2028r.)</t>
  </si>
  <si>
    <t>31.5. "Wsparcie rodziców nastolatków i warsztaty z komunikacji w rodzinie"                                                         (edycja od października 2026r. do września 2027r.)</t>
  </si>
  <si>
    <t>31.6. "Wsparcie rodziców nastolatków i warsztaty z komunikacji w rodzinie"                                                      (edycja od 1 października 2027r. do 30 września 2028r.)</t>
  </si>
  <si>
    <t>31.7.  "Święto Rodziny Krakowskiej" (edycja 2027)</t>
  </si>
  <si>
    <t>31.8. "Centrum Rodzinnych Inicjatyw"                               (edycja od grudnia 2026r. do kwietnia 2028r.)</t>
  </si>
  <si>
    <t>Wydział ds. Turystyki UMK</t>
  </si>
  <si>
    <t>I półrocze 2027 roku</t>
  </si>
  <si>
    <t>Projekty w zakresie wspierania i upowszechniania kultury fizycznej</t>
  </si>
  <si>
    <t>Wydział Sportu UMK</t>
  </si>
  <si>
    <t xml:space="preserve">II kwartał 2027 roku </t>
  </si>
  <si>
    <t xml:space="preserve">10.3. Integracja Seniorów </t>
  </si>
  <si>
    <t>Wydział Edukacji i Projektów Edukacyjnych UMK</t>
  </si>
  <si>
    <t>14.1. Projekty z zakresu nauki, szkolnictwa wyższego, edukacji, oświaty i wychowania</t>
  </si>
  <si>
    <t>otwarty konkurs ofert w trybie regrantingu</t>
  </si>
  <si>
    <t xml:space="preserve">10.1. "Centra Aktywności Seniorów"                                 (edycja  październik 2026 - wrzesień 2029)  </t>
  </si>
  <si>
    <t>10.2. "Centra Aktywności Seniorów"                                     (edycja od II połowy stycznia 2027)</t>
  </si>
  <si>
    <r>
      <t>10.4. Programy pomocowe dla seniorów</t>
    </r>
    <r>
      <rPr>
        <sz val="10"/>
        <color theme="1"/>
        <rFont val="Times New Roman"/>
        <family val="1"/>
        <charset val="238"/>
      </rPr>
      <t xml:space="preserve">                          (edycja </t>
    </r>
    <r>
      <rPr>
        <sz val="10"/>
        <rFont val="Times New Roman"/>
        <family val="1"/>
        <charset val="238"/>
      </rPr>
      <t>październik 2025 - wrzesień 2027)</t>
    </r>
  </si>
  <si>
    <t>10.5. Programy pomocowe dla seniorów                          (edycja 2027)</t>
  </si>
  <si>
    <t>III/IV kwartał  2027 roku</t>
  </si>
  <si>
    <t>Wydzial Kultury UMK</t>
  </si>
  <si>
    <t>16.1. Całoroczna działalność (edycja 2023-2027)</t>
  </si>
  <si>
    <t>16.2.  Renomowane wydarzenia kulturalne                       (edycja 2027-2029)</t>
  </si>
  <si>
    <t>16.3. Wydarzenia cykliczne (edycja 2027-2029)</t>
  </si>
  <si>
    <t>16.4. Społeczne instytucje kultury</t>
  </si>
  <si>
    <t>16.5.  Zimowe wydarzenia kulturalne organizowane w Krakowie</t>
  </si>
  <si>
    <t xml:space="preserve">16.6. Wiosenno - letnie wydarzenia kulturalne organizowane w Krakowie </t>
  </si>
  <si>
    <t>16.7.  Jesienne wydarzenia kulturalne organizowane w Krakowie</t>
  </si>
  <si>
    <t xml:space="preserve">16.8. Wydarzenia kulturalne związane ze 120. rocznicą śmierci Stanisława Wyspiańskiego </t>
  </si>
  <si>
    <t>16.9. Innowacyjne projekty z wykorzystaniem nowych technologii realizowane w Krakowie w zakresie kultury, sztuki, ochrony dóbr kultury i dziedzictwa narodowego</t>
  </si>
  <si>
    <t>16.10. Działalność kulturalna prowadzona w kinach studyjnych funkcjonujących na obszarze Gminy Miejskiej Kraków </t>
  </si>
  <si>
    <t>16.11. Zadania z zakresu kultury, sztuki, ochrony dóbr kultury i dziedzictwa narodowego</t>
  </si>
  <si>
    <t>Projekty na rzecz mniejszości narodowych i etnicznych oraz 
języka regionalnego</t>
  </si>
  <si>
    <t>5a).1.  Projekty na rzecz integracji cudzoziemców</t>
  </si>
  <si>
    <t>5a).2. "Centrum Wielokulturowe" (edycja 2026-2027)</t>
  </si>
  <si>
    <t>Projekty na rzecz równych praw kobiet i mężczyzn</t>
  </si>
  <si>
    <t>7.1.  Integracja społeczna i zawodowa osób niepełnosprawnych</t>
  </si>
  <si>
    <t>7.2. Działania wspierające rodzinę z dzieckiem niepełnosprawnym lub dorosłym dzieckiem niepełnosprawnym</t>
  </si>
  <si>
    <t>7.3. Działalność na rzecz osób niepełnosprawnych (w ramach Tygodnia Osób Niepełnosprawnych "Kocham Kraków z Wzajemnością")</t>
  </si>
  <si>
    <t>7.4. Inauguracja XXVII Tygodnia Osób Niepełnosprawnych "Kocham Kraków z Wzajemnością"</t>
  </si>
  <si>
    <t>7.5. Zima w mieście dla dzieci z niepełnosprawnościami - półkolonie</t>
  </si>
  <si>
    <t>7.6. Lato w mieście dla dzieci z niepełnosprawnościami-półkolonie</t>
  </si>
  <si>
    <t>7.7. Centrum Wsparcia dla Rodziców wychowujących dziecko w wieku szkolnym oraz starsze ze sprzężonymi niepełnosprawnościami</t>
  </si>
  <si>
    <t>7.8. lub Rodzica z dzieckiem do lat 3 o specjalnych potrzebach rozwojowych</t>
  </si>
  <si>
    <t>7.9. Opieka dzienna w miejscu zamieszkania uczestnika ministerialnego Programu Opieka wytchnieniowa dla Jednostek Samorządu Terytorialnego – edycja 2027</t>
  </si>
  <si>
    <t>7.10. Mikołajki dla dzieci z niepełnosprawnościami 2027</t>
  </si>
  <si>
    <t>7.11. Asystent dla seniorów 85+ i osób z niepełnosprawnościami 70+ (edycja październik 2025-wrzesień 2027)</t>
  </si>
  <si>
    <t>7.12. Asystent dla seniorów 85+ i osób z niepełnosprawnościami 70+ (edycja październik 2027- wrzesień 2029)</t>
  </si>
  <si>
    <t>7.13. Centrum Aktywności dla Osób z Niepełnosprawnością Nowa Huta (edycja październik 2025-wrzesień 2027)</t>
  </si>
  <si>
    <t>7.14.  Centrum Aktywności dla Osób z Niepełnosprawnością Nowa Huta (edycja październik 2027 - wrzesień 2029)</t>
  </si>
  <si>
    <t>7.15. Ośrodek Edukacyjno-Rehabilitacyjny dla dzieci z niepełnosprawnościami, w szczególnosci z autyzmem</t>
  </si>
  <si>
    <t>7.16. Działalność na rzecz osób niepełnosprawnych (w ramach zadań dotyczących osób niepełnosprawnych)</t>
  </si>
  <si>
    <t>7.17. Działania na rzecz rozwoju sportu osób z niepełnosprawnościami (edycja styczeń 2026-grudzień 2027)</t>
  </si>
  <si>
    <t>7.18. Integracyjne Centrum Rodziców z dzieckiem po 6 roku życia o specjalnych potrzebach rozwojowych (edycja styczeń 2026-grudzień 2027)</t>
  </si>
  <si>
    <t>7.19. Klub Rodzica z dzieckiem z niepełnosprawnością słuchu (edycja styczeń 2026-grudzień 2027)</t>
  </si>
  <si>
    <t>7.20. Klub Rodzica z dzieckiem z niepełnosprawnością wzroku (edycja styczeń 2026-grudzień 2027)</t>
  </si>
  <si>
    <t>7.21. Świetlica Interwencyjno –Wytchnieniowa dla dzieci w wieku szkolnym oraz starszych ze sprzężonymi niepełnosprawnościami (edycja styczeń 2026-grudzień 2027)</t>
  </si>
  <si>
    <t>7.22. Aktywizacja zawodowa osób z niepełnosprawnościami "Kawiarenka" (edycja styczeń 2026-grudzień 2027)</t>
  </si>
  <si>
    <t>7.23. Krakowskie Centrum Aktywności Osób z Niepełnosprawnościami (edycja styczeń 2026-grudzień 2027)</t>
  </si>
  <si>
    <t>7.24.  Wspornik-Punkt Wsparcia Opiekunów (edycja listopad 2026-październik 2028)</t>
  </si>
  <si>
    <t xml:space="preserve">otwarty konkurs ofert </t>
  </si>
  <si>
    <t>15.11. Wypoczynek letni dzieci i młodzieży-wyjazdy</t>
  </si>
  <si>
    <t>15.12.  „Program Wsparcia Samorządów Uczniowskich #SU-w-ak" (edycja 2026-2027)</t>
  </si>
  <si>
    <t>15.13. „Program Wsparcia Samorządów Uczniowskich #SU-w-ak" (edycja 2027-2028)</t>
  </si>
  <si>
    <t>29.1.  Projekty w zakresie działalności na rzecz kombatantów i osób represjonowanych</t>
  </si>
  <si>
    <t>29.2 Projekty w zakresie działalności na rzecz kombatantów i osób represjonowanych</t>
  </si>
  <si>
    <t xml:space="preserve">wysokość dotacji zostanie ostatecznie okreslona  przez Ministerstwo Sprawiedliwości  </t>
  </si>
  <si>
    <t>otwarty konurs ofert</t>
  </si>
  <si>
    <t>16.12. Ochrona i popularyzacja dziedzictwa Krakowa</t>
  </si>
  <si>
    <t>Biuro Architekta Miasta</t>
  </si>
  <si>
    <t>22.2. "Kraków Miastem Praw Człowieka" edycja 2027</t>
  </si>
  <si>
    <t>33.1. "Fundusz Wkładów Własnych"</t>
  </si>
  <si>
    <t>33.2. Projekty w zakresie działalności na rzecz organizacji pozarządowych oraz podmiotów wymienionych w art. 3 ust. 3, w zakresie określonym w pkt 1-32a</t>
  </si>
  <si>
    <t>25.</t>
  </si>
  <si>
    <t>26.</t>
  </si>
  <si>
    <t>19.1. "„Realizacja projektu City Helpers w ramach programu Respect Kraków – zgodnie z rekomendacjami Polityki zrównoważonej turystyki w Krakowie na lata 2021-2028” (edycja: od 4 maja do 30 września 2027r.) - w trybie powierzenia</t>
  </si>
  <si>
    <t>19.2. "Rozwój szlaku punktów informacyjno-edukacyjnych o lokalnościach" (edycja: od 1 czerwca do 31 grudnia 2027r.) - w trybie powierzenia</t>
  </si>
  <si>
    <t>19.3. „Turystyka zrównoważona oraz rozwój, promocja produktów i szlaków turystycznych – Organizacja VI edycji Dni Twierdzy Kraków (18 września – 3 października 2027 r.) – zgodnie z rekomendacjami Polityki zrównoważonej turystyki w Krakowie na lata 2021-2028” (edycja: od 1 lipca do 31 grudnia 2027r.) - w trybie powierzenia</t>
  </si>
  <si>
    <t>19.4.  „Turystyka zrównoważona oraz rozwój, promocja krakowskich produktów i szlaków turystycznych zgodnie z rekomendacjami Polityki zrównoważonej turystyki w Krakowie na lata 2021-2028” (edycja: od 2 sierpnia do 31 grudnia 2027r. - w trybie wsparcia</t>
  </si>
  <si>
    <t xml:space="preserve">22.3. Działania wspierajace rozwój demokracji oraz partycypacji i dialogu </t>
  </si>
  <si>
    <t>Wydział Dialogu, Konsultacji i Kontaktu Obywatelskiego UMK</t>
  </si>
  <si>
    <t>Wydział Środowiska, Klimatu i Powietrza UMK</t>
  </si>
  <si>
    <t>Projekty w zakresie ekologii i ochrony zwierząt oraz ochrony dziedzictwa przyrodniczego</t>
  </si>
  <si>
    <t>Miejski Ośrodek Pomocy Społecznej w Krakowie</t>
  </si>
  <si>
    <t>1.1. Asystent osobisty osoby z niepełnosprawnością
( edycja styczeń 2027 - grudzień 2027)</t>
  </si>
  <si>
    <t>1.2a. Asystent w rodzinie z dzieckiem z niepełnosprawnością
(edycja maj 2025 - kwiecień 2027)</t>
  </si>
  <si>
    <t>1.2b. Asystent w rodzinie z dzieckiem z niepełnosprawnością
(edycja maj 2027 - kwiecień 2030)</t>
  </si>
  <si>
    <t>I kwartał 2027
(1 konkurs na realizację zadania)</t>
  </si>
  <si>
    <t>IV kwartał 2026 roku                      (1 konkurs na realizację zadania)</t>
  </si>
  <si>
    <t>I kwartał 2027 roku
(1 konkurs na realizację zadania)</t>
  </si>
  <si>
    <t>1.3. Domy pomocy społecznej dla osób przewlekle somatycznie chorych
(edycja listopad 2026 - październik 2028)</t>
  </si>
  <si>
    <t>1.4. Interwencja kryzysowa
(edycja styczeń 2025 - grudzień 2028)</t>
  </si>
  <si>
    <t>1.5. Klub samopomocy dla osób z zaburzeniami psychicznymi (edycja wrzesień 2024 - grudzień 2027)</t>
  </si>
  <si>
    <t>1.6. Mieszkania treningowe dla osób bezdomnych
(edycja lipiec 2025 - czerwiec 2028)</t>
  </si>
  <si>
    <t>1.7a. Mieszkania treningowe dla osób z zaburzeniami psychicznymi
(edycja listopad/grudzień 2024 - październik/listopad 2027) oraz (edycja grudzień 2025 - listopad 2027)</t>
  </si>
  <si>
    <t>1.7b. Mieszkania treningowe dla osób z zaburzeniami psychicznymi
(edycja listopad/grudzień 2027 - październik/listopad 2030)</t>
  </si>
  <si>
    <t>otwarte konkursy ofert</t>
  </si>
  <si>
    <t>III kwartał 2027
(1 konkurs na realizację zadania)
IV kwartał 2027
(3 konkursy na realizację zadania)</t>
  </si>
  <si>
    <t>1.8a. Mieszkania wspomagane dla osób w podeszłym wieku
(edycja listopad 2024 - październik 2027)</t>
  </si>
  <si>
    <t>kontynaucja umów wieloletnich</t>
  </si>
  <si>
    <t>1.8b. Mieszkania wspomagane dla osób w podeszłym wieku
(edycja listopad 2027 - październik 2030)</t>
  </si>
  <si>
    <t>III kwartał 2027
(2 konkursy na realizację zadania)</t>
  </si>
  <si>
    <t>1.9a. Mieszkania treningowe dla usamodzielniających się
wychowanków placówek oraz wychowanków
usamodzielniających się na podstawie przepisów ustawy z
dnia 12 marca 2004 r. o pomocy społecznej
(edycja listopad/grudzień 2025 - październik 2027)</t>
  </si>
  <si>
    <t>1.9b. Mieszkania treningowe dla usamodzielniających się
wychowanków placówek oraz wychowanków
usamodzielniających się na podstawie przepisów ustawy z
dnia 12 marca 2004 r. o pomocy społecznej
(edycja listopad 2027 - październik 2029)</t>
  </si>
  <si>
    <t>1.10a. Ośrodki poradnictwa i terapii rodzin, usługi
poradnictwa psychologicznego, terapii, grupy wsparcia,
szkoły dla rodziców, warsztatów dla oczekujących dziecka
(edycja maj/lipiec 2024 - czerwiec 2027)</t>
  </si>
  <si>
    <t>1.10b. Ośrodki poradnictwa i terapii rodzin, usługi
poradnictwa psychologicznego, terapii, grupy wsparcia,
szkoły dla rodziców, warsztatów dla oczekujących dziecka (edycja lipiec 2027 - czerwiec 2030)</t>
  </si>
  <si>
    <t>I kwartał 2027
(1 konkurs na realizację zadania)
II kwartał 2027
(2 konkursy na realizację zadania)</t>
  </si>
  <si>
    <t>1.11. Ośrodki wsparcia dla osób bezdomnych
(edycja lipiec 2025 - czerwiec 2028) oraz 
(edycja listopad 2026 - czerwiec 2029)</t>
  </si>
  <si>
    <t>1.12a. Ośrodki wsparcia dla osób starszych i
niepełnosprawnych - Kluby samopomocy                   (edycja grudzień 2024 - listopad 2027) oraz 
(edycja listopad 2025 - październik 2028)</t>
  </si>
  <si>
    <t>1.12b. Ośrodki wsparcia dla osób starszych i
niepełnosprawnych - Kluby samopomocy
( edycja grudzień 2027 - listopad 2030)</t>
  </si>
  <si>
    <t>IV kwartał 2027
(1 konkurs na realizację zadania)</t>
  </si>
  <si>
    <t>1.13. Schronienie interwencyjne dla kobiet w okresie niskich temperatur (edycja listopad 2026 - marzec 2029)</t>
  </si>
  <si>
    <t>1.14. Sklepy socjalne (edycja lipiec 2026 - czerwiec 2029)</t>
  </si>
  <si>
    <t>1.15. Specjalistyczne poradnictwo prawne
(edycja styczeń 2025 - grudzień 2028)</t>
  </si>
  <si>
    <t>1.16. Specjalistyczne usługi opiekuńcze dla osób z zaburzeniami psychicznymi                                      (edycja październik 2025 - wrzesień 2028)</t>
  </si>
  <si>
    <t>1.17a. Środowiskowe domy samopomocy
(edycja grudzień 2024 - grudzień 2027)</t>
  </si>
  <si>
    <t>1.17b. Środowiskowe domy samopomocy
(edycja styczeń 2027 - grudzień 2028) oraz
(edycja styczeń 2027 - grudzień 2029)</t>
  </si>
  <si>
    <t>IV kwartał 2026
(8 konkursów na realizację zadania)</t>
  </si>
  <si>
    <t>1.18. Trening kompetencji i umiejetności społecznych dla osób z niepełnosprawnością
(edycja sierpień 2025 - lipiec 2028)</t>
  </si>
  <si>
    <t>1.19a. Usługi opiekuńcze zwykłe
(edycja październik 2023 - wrzesień 2027)</t>
  </si>
  <si>
    <t>1.19b. Usługi opiekuńcze zwykłe
(edycja październik 2027 - wrzesień 2031)</t>
  </si>
  <si>
    <t>III kwartał 2027
(4 konkursy na realizację zadania)</t>
  </si>
  <si>
    <t>1.20. Usługi poradnictwa specjalistycznego i asystencji towarzyszącej dla osób doznających przemocy domowej lub zagrożonych przemocą domową
(edycja styczeń 2027 - czerwiec 2029)</t>
  </si>
  <si>
    <t>IV kwartał 2026
(1 konkurs na realizację zadania)</t>
  </si>
  <si>
    <r>
      <t>Planowany termin ogłoszenia konkursu</t>
    </r>
    <r>
      <rPr>
        <i/>
        <sz val="10"/>
        <rFont val="Times New Roman"/>
        <family val="1"/>
        <charset val="238"/>
      </rPr>
      <t xml:space="preserve">                              </t>
    </r>
  </si>
  <si>
    <r>
      <t xml:space="preserve">Tryb zlecania zadań publicznych/sposób finansowania zadań publicznych
</t>
    </r>
    <r>
      <rPr>
        <i/>
        <sz val="10"/>
        <color rgb="FF00B050"/>
        <rFont val="Czcionka tekstu podstawowego"/>
        <charset val="238"/>
      </rPr>
      <t xml:space="preserve">
</t>
    </r>
  </si>
  <si>
    <t>1a.1. Kompleksowe wsparcie młodzieży w procesie usamodzielnienia (edycja wrzesień 2025 - grudzień 2027)</t>
  </si>
  <si>
    <t>1a.2a. Placówki opiekuńczo-wychowawcze typu interwencyjnego (edycja listopad 2025 - październik 2027)</t>
  </si>
  <si>
    <t>1a.2b. Placówki opiekuńczo-wychowawcze typu interwencyjnego (edycja listopad 2027 - październik 2029)</t>
  </si>
  <si>
    <t>III kwartał 2027
(1 konkurs na realizację zadania)</t>
  </si>
  <si>
    <t>1a.3a. Placówki opiekuńczo-wychowawcze typu rodzinnego
-(edycja grudzień 2025 - listopad 2027)</t>
  </si>
  <si>
    <t>1a.3b. Placówki opiekuńczo-wychowawcze typu rodzinnego
(edycja grudzień 2027 - listopad 2029)</t>
  </si>
  <si>
    <t>IV kwartał 2027
(3 konkursy na realizację zadania)</t>
  </si>
  <si>
    <t>1a.4a. Placówki opiekuńczo-wychowawcze typu socjalizacyjnego (edycja listopad 2025 - październik 2027)</t>
  </si>
  <si>
    <t>1a.4b. Placówki opiekuńczo-wychowawcze typu socjalizacyjnego (edycja listopad 2027 - październik 2029)</t>
  </si>
  <si>
    <t>1a.5b. Placówki opiekuńczo-wychowawcze typu specjalistyczno-terapeutycznego (edycja lipiec 2027 - czerwiec 2029)</t>
  </si>
  <si>
    <t>II kwartał 2027
(6 konkursów na realizację zadania)</t>
  </si>
  <si>
    <t>1a.6. Placówki wsparcia dziennego prowadzone w formie opiekuńczej (edycja wrzesień/październik 2025 - sierpień 2028)</t>
  </si>
  <si>
    <t>1a.5a. Placówki opiekuńczo-wychowawcze typu specjalistyczno-terapeutycznego (edycja listopad 2024 - czerwiec 2027), (edycja lipiec/listopad 2025 - czerwiec 2027) oraz (edycja luty 2026 - czerwiec 2028)</t>
  </si>
  <si>
    <t>1a.7a. Placówki wsparcia dziennego prowadzone w formie podwórkowej (edycja lipiec 2024 - czerwiec 2027) oraz (edycja lipiec 2025 - czerwiec 2028)</t>
  </si>
  <si>
    <t>1a.7b. Placówki wsparcia dziennego prowadzone w formie podwórkowej (edycja lipiec 2027 - czerwiec 2030)</t>
  </si>
  <si>
    <t>II kwartał 2027
(1 konkurs na realizację zadania)</t>
  </si>
  <si>
    <t>1a.8. Placówki wsparcia dziennego prowadzone w formie specjalistycznej (edycja listopad 2025 - październik 2028)</t>
  </si>
  <si>
    <t>1a.9a. Pomoc specjalistyczna i wsparcie dla rodzin zastępczych i rodzinnych domów dziecka oraz dzieci w nich umieszczonych
(edycja październik 2024 - wrzesień 2027)</t>
  </si>
  <si>
    <t>1a.9b. Pomoc specjalistyczna i wsparcie dla rodzin zastępczych i rodzinnych domów dziecka oraz dzieci w nich umieszczonych (edycja październik 2027 - wrzesień 2030)</t>
  </si>
  <si>
    <t>1a.10a. Specjalistyczne usługi dla rodzin z dzieckiem z niepełnosprawnością (edycja lipiec 2023 - kwiecień 2027)</t>
  </si>
  <si>
    <t>1a.10b. Specjalistyczne usługi dla rodzin z dzieckiem z niepełnosprawnością (edycja maj 2027 - kwiecień 2030)</t>
  </si>
  <si>
    <t>1a.11. Wsparcie specjalistyczne osób przebywających w rodzinnej pieczy zastępczej oraz ich otoczenia
- edycja styczeń 2027 - grudzień 2028</t>
  </si>
  <si>
    <t>2.1a. Centrum Integracji Społecznej (edycja lipiec 2024 - czerwiec 2027)</t>
  </si>
  <si>
    <t>2.1b. Centrum Integracji Społecznej (edycja lipiec 2027 - czerwiec 2030)</t>
  </si>
  <si>
    <t>2.2. Centrum Integracji Społecznej dla osób bezdomnych (edycja lipiec 2025 - czerwiec 20280</t>
  </si>
  <si>
    <t>2.3. Klub Integracji Społecznej (edycja maj 2024 - kwiecień 2027)</t>
  </si>
  <si>
    <t>2.4. Warsztaty Terapii Zajęciowej (edycja od 2023 - bezterminowo)</t>
  </si>
  <si>
    <t>3.1b. Wsparcie działalności charytatywnej oraz osób
bezdomnych i zagrożonych ubóstwem oraz uzależnieniami
- edycja kwiecień 2027 - marzec 2028 (schronienie dla osób bezdomnych) 
- edycja lipiec 2027 - czerwiec 2028 (łaźnia dla osób bezdomnych, schronienie dla osób bezdomnych)
- edycja lipiec 2027 - czerwiec 2030 (schronienie dla osób bezdomnych)
- październik 2027 - kwiecień 2028 (świetlica dla osób bezdomnych)
- edycja październik 2027 - wrzesień 2028 (pomoc medyczna)
- edycja październik 2027 - wrzesień 2030 (pomoc medyczna)</t>
  </si>
  <si>
    <t>3.1a. Wsparcie działalności charytatywnej oraz osób
bezdomnych i zagrożonych ubóstwem oraz uzależnieniami
- edycja czerwiec 2024 - czerwiec 2027 (schronienie dla osób bezdomnych)
- edycja październik 2024 - wrzesień 2027 (pomoc medyczna)
- edycja kwiecień 2025 - marzec 2028 (schronienie dla osób bezdomnych)
- edycja lipiec 2025 - czerwiec 2028 (łaźnia dla osób bezdomnych)
- edycja listopad 2025 - grudzień 2028 (Wigilia dla osób bezdomnych i samotnych)
- edycja kwiecień 2026 - marzec 2027 (schronienie dla osób bezdomnych)
- edycja lipiec 2026 - czerwiec 2027 (łaźnia dla osób bezdomnych, schronienie dla osób bezdomnych)
- edycja lipiec 2026 - czerwiec 2029 (redystrybucja żywności)
- edycja październik 2026 - kwiecień 2027 (świetlica dla osób bezdomnych)
- edycja październik 2026 - wrzesień 2027 (pomoc medyczna)
- edycja październik 2026 - wrzesień 2029 (kuchnie dla osób bezdomnych)</t>
  </si>
  <si>
    <t>I kwartał 2027
(2 konkursy na realizację zadania)
II kwartał 2027
(3 konkursy na realizację zadania)
III kwartał 2027
(3 konkursy na realizację zadania)</t>
  </si>
  <si>
    <t>Wydział ds. Przedsiębiorczości i Innowacji UMK</t>
  </si>
  <si>
    <t>11.1. Projekty na powierzenie i realizację zadań publicznych w zakresie przedsiębiorczości</t>
  </si>
  <si>
    <t>II kwartał 2027 roku</t>
  </si>
  <si>
    <t>11.2.  „Opiekun Inkubatora Przedsiębiorczości w Klastrze Innowacji Społeczno-Gospodarczych Zabłocie 20.22”</t>
  </si>
  <si>
    <t>11.3. "Bon Rzemieślniczy"</t>
  </si>
  <si>
    <t>11.4. Zadanie publiczne na łączenie startupów z inwestorami</t>
  </si>
  <si>
    <t>12.1. Projekty w zakresie działalności wspomagającej rozwój techniki, wynalazczości i innowacyjności oraz rozpowszechnianie i wdrażanie nowych rozwiązań technicznych w praktyce gospodarczej</t>
  </si>
  <si>
    <t xml:space="preserve">12.2. Zadanie publiczne w zakresie budowania dostępu do know-how oraz innowacyjnych idei, rozwiązań, produktów i technologii lub/i rozwoju otoczenia dla biznesu, start-upów, freelancerów i mikroprzedsiębiorstw lub/i zacieśnienia współpracy przedsiębiorstw ze sferą badawczo-rozwojową (B+R) </t>
  </si>
  <si>
    <t xml:space="preserve">otwarty konkurs ofert, otwarty konkurs ofert w trybie regrantingu, w trybie art. 19a </t>
  </si>
  <si>
    <t>13.4. Projekty na realizację działań na targowiskach miejskich</t>
  </si>
  <si>
    <t>14.2. Projekty w zakresie nauki, szkolnictwa wyższego, edukacji, oświaty i wychowania</t>
  </si>
  <si>
    <t>32a).1. Projekty w zakresie rewitalizacji</t>
  </si>
  <si>
    <t>32a).2. "Ambasador rewitalizacji"  (edycja 2027-2028)</t>
  </si>
  <si>
    <t xml:space="preserve">33.3. "Dzień Społeczeństwa Obywatelskiego" </t>
  </si>
  <si>
    <t>22.1. Projekty na rzecz upowszechniania i ochrony wolności
i praw człowieka oraz swobód obywatelskich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</si>
</sst>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#,##0\ &quot;zł&quot;"/>
  </numFmts>
  <fonts count="15">
    <font>
      <sz val="10"/>
      <name val="Arial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i/>
      <sz val="10"/>
      <name val="Times New Roman"/>
      <family val="1"/>
      <charset val="238"/>
    </font>
    <font>
      <i/>
      <sz val="10"/>
      <color rgb="FF00B050"/>
      <name val="Czcionka tekstu podstawowego"/>
      <charset val="238"/>
    </font>
    <font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165" fontId="4" fillId="0" borderId="0" xfId="2" applyNumberFormat="1" applyFont="1" applyBorder="1" applyAlignment="1">
      <alignment horizontal="right" vertical="center" wrapText="1"/>
    </xf>
    <xf numFmtId="165" fontId="5" fillId="0" borderId="0" xfId="0" applyNumberFormat="1" applyFont="1" applyBorder="1" applyAlignment="1">
      <alignment horizontal="right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1" xfId="2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2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wrapText="1"/>
    </xf>
    <xf numFmtId="164" fontId="3" fillId="0" borderId="0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64" fontId="3" fillId="3" borderId="1" xfId="2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13" fillId="3" borderId="1" xfId="2" applyNumberFormat="1" applyFont="1" applyFill="1" applyBorder="1" applyAlignment="1">
      <alignment horizontal="right" vertical="center" wrapText="1"/>
    </xf>
    <xf numFmtId="165" fontId="5" fillId="0" borderId="6" xfId="0" applyNumberFormat="1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horizontal="justify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164" fontId="5" fillId="4" borderId="6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164" fontId="5" fillId="3" borderId="6" xfId="0" applyNumberFormat="1" applyFont="1" applyFill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Walutowy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9D770-5A2A-4DBF-A9D0-D0E31391DC47}">
  <sheetPr>
    <pageSetUpPr fitToPage="1"/>
  </sheetPr>
  <dimension ref="A1:K185"/>
  <sheetViews>
    <sheetView tabSelected="1" zoomScale="94" zoomScaleNormal="94" zoomScaleSheetLayoutView="124" zoomScalePageLayoutView="85" workbookViewId="0">
      <selection activeCell="D119" sqref="D119"/>
    </sheetView>
  </sheetViews>
  <sheetFormatPr defaultColWidth="9.33203125" defaultRowHeight="18"/>
  <cols>
    <col min="1" max="1" width="7" style="8" customWidth="1"/>
    <col min="2" max="2" width="45.33203125" style="6" customWidth="1"/>
    <col min="3" max="3" width="25" style="5" customWidth="1"/>
    <col min="4" max="4" width="20" style="9" customWidth="1"/>
    <col min="5" max="5" width="24" style="2" customWidth="1"/>
    <col min="6" max="6" width="26.44140625" style="2" customWidth="1"/>
    <col min="7" max="7" width="23.6640625" style="10" customWidth="1"/>
    <col min="8" max="8" width="6.33203125" style="1" bestFit="1" customWidth="1"/>
    <col min="9" max="10" width="9.33203125" style="1"/>
    <col min="11" max="11" width="15" style="18" customWidth="1"/>
    <col min="12" max="16384" width="9.33203125" style="1"/>
  </cols>
  <sheetData>
    <row r="1" spans="1:11" ht="45" customHeight="1">
      <c r="A1" s="52" t="s">
        <v>4</v>
      </c>
      <c r="B1" s="53"/>
      <c r="C1" s="53"/>
      <c r="D1" s="53"/>
      <c r="E1" s="53"/>
      <c r="F1" s="53"/>
      <c r="G1" s="53"/>
    </row>
    <row r="2" spans="1:11" ht="22.5" customHeight="1">
      <c r="A2" s="54" t="s">
        <v>54</v>
      </c>
      <c r="B2" s="55"/>
      <c r="C2" s="55"/>
      <c r="D2" s="55"/>
      <c r="E2" s="55"/>
      <c r="F2" s="55"/>
      <c r="G2" s="56"/>
      <c r="H2" s="7"/>
    </row>
    <row r="3" spans="1:11" s="4" customFormat="1" ht="92.4">
      <c r="A3" s="24" t="s">
        <v>1</v>
      </c>
      <c r="B3" s="3" t="s">
        <v>3</v>
      </c>
      <c r="C3" s="21" t="s">
        <v>220</v>
      </c>
      <c r="D3" s="12" t="s">
        <v>58</v>
      </c>
      <c r="E3" s="3" t="s">
        <v>2</v>
      </c>
      <c r="F3" s="11" t="s">
        <v>219</v>
      </c>
      <c r="G3" s="14" t="s">
        <v>0</v>
      </c>
      <c r="K3" s="19"/>
    </row>
    <row r="4" spans="1:11" ht="13.2">
      <c r="A4" s="49" t="s">
        <v>5</v>
      </c>
      <c r="B4" s="58" t="s">
        <v>30</v>
      </c>
      <c r="C4" s="59"/>
      <c r="D4" s="59"/>
      <c r="E4" s="59"/>
      <c r="F4" s="59"/>
      <c r="G4" s="25">
        <f>SUM(D5:D32)</f>
        <v>65456089</v>
      </c>
    </row>
    <row r="5" spans="1:11" ht="26.4">
      <c r="A5" s="57"/>
      <c r="B5" s="22" t="s">
        <v>179</v>
      </c>
      <c r="C5" s="23" t="s">
        <v>64</v>
      </c>
      <c r="D5" s="17">
        <v>400000</v>
      </c>
      <c r="E5" s="45" t="s">
        <v>178</v>
      </c>
      <c r="F5" s="13" t="s">
        <v>183</v>
      </c>
      <c r="G5" s="60"/>
    </row>
    <row r="6" spans="1:11" ht="39.6">
      <c r="A6" s="57"/>
      <c r="B6" s="22" t="s">
        <v>180</v>
      </c>
      <c r="C6" s="23" t="s">
        <v>67</v>
      </c>
      <c r="D6" s="17">
        <v>86400</v>
      </c>
      <c r="E6" s="51"/>
      <c r="F6" s="26"/>
      <c r="G6" s="43"/>
    </row>
    <row r="7" spans="1:11" ht="39.6">
      <c r="A7" s="57"/>
      <c r="B7" s="22" t="s">
        <v>181</v>
      </c>
      <c r="C7" s="23" t="s">
        <v>64</v>
      </c>
      <c r="D7" s="17">
        <v>185400</v>
      </c>
      <c r="E7" s="51"/>
      <c r="F7" s="13" t="s">
        <v>184</v>
      </c>
      <c r="G7" s="43"/>
    </row>
    <row r="8" spans="1:11" ht="39.6">
      <c r="A8" s="57"/>
      <c r="B8" s="22" t="s">
        <v>185</v>
      </c>
      <c r="C8" s="23" t="s">
        <v>79</v>
      </c>
      <c r="D8" s="17">
        <v>9561600</v>
      </c>
      <c r="E8" s="51"/>
      <c r="F8" s="26"/>
      <c r="G8" s="43"/>
    </row>
    <row r="9" spans="1:11" ht="26.4">
      <c r="A9" s="57"/>
      <c r="B9" s="22" t="s">
        <v>186</v>
      </c>
      <c r="C9" s="23" t="s">
        <v>67</v>
      </c>
      <c r="D9" s="17">
        <v>684000</v>
      </c>
      <c r="E9" s="51"/>
      <c r="F9" s="26"/>
      <c r="G9" s="43"/>
    </row>
    <row r="10" spans="1:11" ht="26.4">
      <c r="A10" s="57"/>
      <c r="B10" s="22" t="s">
        <v>187</v>
      </c>
      <c r="C10" s="23" t="s">
        <v>67</v>
      </c>
      <c r="D10" s="17">
        <v>242400</v>
      </c>
      <c r="E10" s="51"/>
      <c r="F10" s="26"/>
      <c r="G10" s="43"/>
    </row>
    <row r="11" spans="1:11" ht="26.4">
      <c r="A11" s="57"/>
      <c r="B11" s="22" t="s">
        <v>188</v>
      </c>
      <c r="C11" s="23" t="s">
        <v>67</v>
      </c>
      <c r="D11" s="17">
        <v>184500</v>
      </c>
      <c r="E11" s="51"/>
      <c r="F11" s="26"/>
      <c r="G11" s="43"/>
    </row>
    <row r="12" spans="1:11" ht="52.8">
      <c r="A12" s="57"/>
      <c r="B12" s="22" t="s">
        <v>189</v>
      </c>
      <c r="C12" s="23" t="s">
        <v>79</v>
      </c>
      <c r="D12" s="17">
        <v>308350</v>
      </c>
      <c r="E12" s="51"/>
      <c r="F12" s="26"/>
      <c r="G12" s="43"/>
    </row>
    <row r="13" spans="1:11" ht="66">
      <c r="A13" s="57"/>
      <c r="B13" s="22" t="s">
        <v>190</v>
      </c>
      <c r="C13" s="23" t="s">
        <v>191</v>
      </c>
      <c r="D13" s="17">
        <v>40000</v>
      </c>
      <c r="E13" s="51"/>
      <c r="F13" s="13" t="s">
        <v>192</v>
      </c>
      <c r="G13" s="43"/>
    </row>
    <row r="14" spans="1:11" ht="39.6">
      <c r="A14" s="57"/>
      <c r="B14" s="22" t="s">
        <v>193</v>
      </c>
      <c r="C14" s="23" t="s">
        <v>194</v>
      </c>
      <c r="D14" s="17">
        <v>125500</v>
      </c>
      <c r="E14" s="51"/>
      <c r="F14" s="26"/>
      <c r="G14" s="43"/>
    </row>
    <row r="15" spans="1:11" ht="39.6">
      <c r="A15" s="57"/>
      <c r="B15" s="22" t="s">
        <v>195</v>
      </c>
      <c r="C15" s="23" t="s">
        <v>191</v>
      </c>
      <c r="D15" s="17">
        <v>27800</v>
      </c>
      <c r="E15" s="51"/>
      <c r="F15" s="13" t="s">
        <v>196</v>
      </c>
      <c r="G15" s="43"/>
    </row>
    <row r="16" spans="1:11" ht="79.2">
      <c r="A16" s="57"/>
      <c r="B16" s="22" t="s">
        <v>197</v>
      </c>
      <c r="C16" s="23" t="s">
        <v>194</v>
      </c>
      <c r="D16" s="17">
        <v>160000</v>
      </c>
      <c r="E16" s="51"/>
      <c r="F16" s="26"/>
      <c r="G16" s="43"/>
    </row>
    <row r="17" spans="1:7" ht="79.2">
      <c r="A17" s="57"/>
      <c r="B17" s="22" t="s">
        <v>198</v>
      </c>
      <c r="C17" s="23" t="s">
        <v>191</v>
      </c>
      <c r="D17" s="17">
        <v>32000</v>
      </c>
      <c r="E17" s="51"/>
      <c r="F17" s="13" t="s">
        <v>196</v>
      </c>
      <c r="G17" s="43"/>
    </row>
    <row r="18" spans="1:7" ht="66">
      <c r="A18" s="57"/>
      <c r="B18" s="22" t="s">
        <v>199</v>
      </c>
      <c r="C18" s="23" t="s">
        <v>194</v>
      </c>
      <c r="D18" s="17">
        <v>1277300</v>
      </c>
      <c r="E18" s="51"/>
      <c r="F18" s="26"/>
      <c r="G18" s="43"/>
    </row>
    <row r="19" spans="1:7" ht="66">
      <c r="A19" s="57"/>
      <c r="B19" s="22" t="s">
        <v>200</v>
      </c>
      <c r="C19" s="23" t="s">
        <v>191</v>
      </c>
      <c r="D19" s="17">
        <v>1651700</v>
      </c>
      <c r="E19" s="51"/>
      <c r="F19" s="13" t="s">
        <v>201</v>
      </c>
      <c r="G19" s="43"/>
    </row>
    <row r="20" spans="1:7" ht="39.6">
      <c r="A20" s="57"/>
      <c r="B20" s="22" t="s">
        <v>202</v>
      </c>
      <c r="C20" s="23" t="s">
        <v>194</v>
      </c>
      <c r="D20" s="17">
        <v>5739410</v>
      </c>
      <c r="E20" s="51"/>
      <c r="F20" s="26"/>
      <c r="G20" s="43"/>
    </row>
    <row r="21" spans="1:7" ht="52.8">
      <c r="A21" s="57"/>
      <c r="B21" s="22" t="s">
        <v>203</v>
      </c>
      <c r="C21" s="23" t="s">
        <v>194</v>
      </c>
      <c r="D21" s="17">
        <v>1456500</v>
      </c>
      <c r="E21" s="51"/>
      <c r="F21" s="26"/>
      <c r="G21" s="43"/>
    </row>
    <row r="22" spans="1:7" ht="39.6">
      <c r="A22" s="57"/>
      <c r="B22" s="22" t="s">
        <v>204</v>
      </c>
      <c r="C22" s="23" t="s">
        <v>64</v>
      </c>
      <c r="D22" s="17">
        <v>27000</v>
      </c>
      <c r="E22" s="51"/>
      <c r="F22" s="13" t="s">
        <v>205</v>
      </c>
      <c r="G22" s="43"/>
    </row>
    <row r="23" spans="1:7" ht="26.4">
      <c r="A23" s="57"/>
      <c r="B23" s="22" t="s">
        <v>206</v>
      </c>
      <c r="C23" s="23" t="s">
        <v>67</v>
      </c>
      <c r="D23" s="17">
        <v>43000</v>
      </c>
      <c r="E23" s="51"/>
      <c r="F23" s="26"/>
      <c r="G23" s="43"/>
    </row>
    <row r="24" spans="1:7" ht="26.4">
      <c r="A24" s="57"/>
      <c r="B24" s="22" t="s">
        <v>207</v>
      </c>
      <c r="C24" s="23" t="s">
        <v>67</v>
      </c>
      <c r="D24" s="17">
        <v>320000</v>
      </c>
      <c r="E24" s="51"/>
      <c r="F24" s="26"/>
      <c r="G24" s="43"/>
    </row>
    <row r="25" spans="1:7" ht="26.4">
      <c r="A25" s="57"/>
      <c r="B25" s="22" t="s">
        <v>208</v>
      </c>
      <c r="C25" s="23" t="s">
        <v>67</v>
      </c>
      <c r="D25" s="17">
        <v>84035</v>
      </c>
      <c r="E25" s="51"/>
      <c r="F25" s="26"/>
      <c r="G25" s="43"/>
    </row>
    <row r="26" spans="1:7" ht="39.6">
      <c r="A26" s="57"/>
      <c r="B26" s="22" t="s">
        <v>209</v>
      </c>
      <c r="C26" s="23" t="s">
        <v>67</v>
      </c>
      <c r="D26" s="17">
        <v>3960000</v>
      </c>
      <c r="E26" s="51"/>
      <c r="F26" s="26"/>
      <c r="G26" s="43"/>
    </row>
    <row r="27" spans="1:7" ht="26.4">
      <c r="A27" s="57"/>
      <c r="B27" s="22" t="s">
        <v>210</v>
      </c>
      <c r="C27" s="23" t="s">
        <v>194</v>
      </c>
      <c r="D27" s="17">
        <v>1265328</v>
      </c>
      <c r="E27" s="51"/>
      <c r="F27" s="26"/>
      <c r="G27" s="43"/>
    </row>
    <row r="28" spans="1:7" ht="39.6">
      <c r="A28" s="57"/>
      <c r="B28" s="22" t="s">
        <v>211</v>
      </c>
      <c r="C28" s="23" t="s">
        <v>191</v>
      </c>
      <c r="D28" s="17">
        <v>11141916</v>
      </c>
      <c r="E28" s="51"/>
      <c r="F28" s="13" t="s">
        <v>212</v>
      </c>
      <c r="G28" s="43"/>
    </row>
    <row r="29" spans="1:7" ht="39.6">
      <c r="A29" s="57"/>
      <c r="B29" s="22" t="s">
        <v>213</v>
      </c>
      <c r="C29" s="23" t="s">
        <v>67</v>
      </c>
      <c r="D29" s="17">
        <v>684950</v>
      </c>
      <c r="E29" s="51"/>
      <c r="F29" s="26"/>
      <c r="G29" s="43"/>
    </row>
    <row r="30" spans="1:7" ht="26.4">
      <c r="A30" s="57"/>
      <c r="B30" s="22" t="s">
        <v>214</v>
      </c>
      <c r="C30" s="23" t="s">
        <v>194</v>
      </c>
      <c r="D30" s="17">
        <v>19036350</v>
      </c>
      <c r="E30" s="51"/>
      <c r="F30" s="26"/>
      <c r="G30" s="43"/>
    </row>
    <row r="31" spans="1:7" ht="39.6">
      <c r="A31" s="57"/>
      <c r="B31" s="22" t="s">
        <v>215</v>
      </c>
      <c r="C31" s="23" t="s">
        <v>191</v>
      </c>
      <c r="D31" s="17">
        <v>6345450</v>
      </c>
      <c r="E31" s="51"/>
      <c r="F31" s="13" t="s">
        <v>216</v>
      </c>
      <c r="G31" s="43"/>
    </row>
    <row r="32" spans="1:7" ht="52.8">
      <c r="A32" s="57"/>
      <c r="B32" s="22" t="s">
        <v>217</v>
      </c>
      <c r="C32" s="23" t="s">
        <v>64</v>
      </c>
      <c r="D32" s="17">
        <v>385200</v>
      </c>
      <c r="E32" s="46"/>
      <c r="F32" s="13" t="s">
        <v>218</v>
      </c>
      <c r="G32" s="44"/>
    </row>
    <row r="33" spans="1:7" ht="13.2">
      <c r="A33" s="49" t="s">
        <v>6</v>
      </c>
      <c r="B33" s="50" t="s">
        <v>55</v>
      </c>
      <c r="C33" s="50"/>
      <c r="D33" s="50"/>
      <c r="E33" s="50"/>
      <c r="F33" s="50"/>
      <c r="G33" s="25">
        <f>SUM(D34:D51)</f>
        <v>32237942</v>
      </c>
    </row>
    <row r="34" spans="1:7" ht="39.6">
      <c r="A34" s="57"/>
      <c r="B34" s="22" t="s">
        <v>221</v>
      </c>
      <c r="C34" s="23" t="s">
        <v>67</v>
      </c>
      <c r="D34" s="17">
        <v>279750</v>
      </c>
      <c r="E34" s="45" t="s">
        <v>178</v>
      </c>
      <c r="F34" s="26"/>
      <c r="G34" s="60"/>
    </row>
    <row r="35" spans="1:7" ht="39.6">
      <c r="A35" s="57"/>
      <c r="B35" s="22" t="s">
        <v>222</v>
      </c>
      <c r="C35" s="23" t="s">
        <v>67</v>
      </c>
      <c r="D35" s="17">
        <v>1162000</v>
      </c>
      <c r="E35" s="51"/>
      <c r="F35" s="26"/>
      <c r="G35" s="43"/>
    </row>
    <row r="36" spans="1:7" ht="39.6">
      <c r="A36" s="57"/>
      <c r="B36" s="22" t="s">
        <v>223</v>
      </c>
      <c r="C36" s="23" t="s">
        <v>64</v>
      </c>
      <c r="D36" s="17">
        <v>240800</v>
      </c>
      <c r="E36" s="51"/>
      <c r="F36" s="13" t="s">
        <v>224</v>
      </c>
      <c r="G36" s="43"/>
    </row>
    <row r="37" spans="1:7" ht="39.6">
      <c r="A37" s="57"/>
      <c r="B37" s="22" t="s">
        <v>225</v>
      </c>
      <c r="C37" s="23" t="s">
        <v>79</v>
      </c>
      <c r="D37" s="17">
        <v>1504800</v>
      </c>
      <c r="E37" s="51"/>
      <c r="F37" s="26"/>
      <c r="G37" s="43"/>
    </row>
    <row r="38" spans="1:7" ht="39.6">
      <c r="A38" s="57"/>
      <c r="B38" s="22" t="s">
        <v>226</v>
      </c>
      <c r="C38" s="23" t="s">
        <v>191</v>
      </c>
      <c r="D38" s="17">
        <v>141600</v>
      </c>
      <c r="E38" s="51"/>
      <c r="F38" s="13" t="s">
        <v>227</v>
      </c>
      <c r="G38" s="43"/>
    </row>
    <row r="39" spans="1:7" ht="39.6">
      <c r="A39" s="57"/>
      <c r="B39" s="22" t="s">
        <v>228</v>
      </c>
      <c r="C39" s="23" t="s">
        <v>79</v>
      </c>
      <c r="D39" s="17">
        <v>3850000</v>
      </c>
      <c r="E39" s="51"/>
      <c r="F39" s="26"/>
      <c r="G39" s="43"/>
    </row>
    <row r="40" spans="1:7" ht="39.6">
      <c r="A40" s="57"/>
      <c r="B40" s="22" t="s">
        <v>229</v>
      </c>
      <c r="C40" s="23" t="s">
        <v>191</v>
      </c>
      <c r="D40" s="33">
        <v>800000</v>
      </c>
      <c r="E40" s="51"/>
      <c r="F40" s="13" t="s">
        <v>216</v>
      </c>
      <c r="G40" s="43"/>
    </row>
    <row r="41" spans="1:7" ht="52.8">
      <c r="A41" s="57"/>
      <c r="B41" s="22" t="s">
        <v>233</v>
      </c>
      <c r="C41" s="23" t="s">
        <v>79</v>
      </c>
      <c r="D41" s="17">
        <v>5867400</v>
      </c>
      <c r="E41" s="51"/>
      <c r="F41" s="26"/>
      <c r="G41" s="43"/>
    </row>
    <row r="42" spans="1:7" ht="39.6">
      <c r="A42" s="57"/>
      <c r="B42" s="22" t="s">
        <v>230</v>
      </c>
      <c r="C42" s="23" t="s">
        <v>191</v>
      </c>
      <c r="D42" s="17">
        <v>4481400</v>
      </c>
      <c r="E42" s="51"/>
      <c r="F42" s="13" t="s">
        <v>231</v>
      </c>
      <c r="G42" s="43"/>
    </row>
    <row r="43" spans="1:7" ht="39.6">
      <c r="A43" s="57"/>
      <c r="B43" s="22" t="s">
        <v>232</v>
      </c>
      <c r="C43" s="23" t="s">
        <v>79</v>
      </c>
      <c r="D43" s="17">
        <v>4413156</v>
      </c>
      <c r="E43" s="51"/>
      <c r="F43" s="26"/>
      <c r="G43" s="43"/>
    </row>
    <row r="44" spans="1:7" ht="39.6">
      <c r="A44" s="57"/>
      <c r="B44" s="22" t="s">
        <v>234</v>
      </c>
      <c r="C44" s="23" t="s">
        <v>79</v>
      </c>
      <c r="D44" s="17">
        <v>604800</v>
      </c>
      <c r="E44" s="51"/>
      <c r="F44" s="26"/>
      <c r="G44" s="43"/>
    </row>
    <row r="45" spans="1:7" ht="39.6">
      <c r="A45" s="57"/>
      <c r="B45" s="22" t="s">
        <v>235</v>
      </c>
      <c r="C45" s="23" t="s">
        <v>64</v>
      </c>
      <c r="D45" s="17">
        <v>120960</v>
      </c>
      <c r="E45" s="51"/>
      <c r="F45" s="13" t="s">
        <v>236</v>
      </c>
      <c r="G45" s="43"/>
    </row>
    <row r="46" spans="1:7" ht="39.6">
      <c r="A46" s="57"/>
      <c r="B46" s="22" t="s">
        <v>237</v>
      </c>
      <c r="C46" s="23" t="s">
        <v>79</v>
      </c>
      <c r="D46" s="17">
        <v>6509400</v>
      </c>
      <c r="E46" s="51"/>
      <c r="F46" s="26"/>
      <c r="G46" s="43"/>
    </row>
    <row r="47" spans="1:7" ht="52.8">
      <c r="A47" s="57"/>
      <c r="B47" s="22" t="s">
        <v>238</v>
      </c>
      <c r="C47" s="23" t="s">
        <v>67</v>
      </c>
      <c r="D47" s="17">
        <v>262500</v>
      </c>
      <c r="E47" s="51"/>
      <c r="F47" s="26"/>
      <c r="G47" s="43"/>
    </row>
    <row r="48" spans="1:7" ht="52.8">
      <c r="A48" s="57"/>
      <c r="B48" s="22" t="s">
        <v>239</v>
      </c>
      <c r="C48" s="23" t="s">
        <v>64</v>
      </c>
      <c r="D48" s="17">
        <v>90650</v>
      </c>
      <c r="E48" s="51"/>
      <c r="F48" s="13" t="s">
        <v>224</v>
      </c>
      <c r="G48" s="43"/>
    </row>
    <row r="49" spans="1:7" ht="39.6">
      <c r="A49" s="57"/>
      <c r="B49" s="22" t="s">
        <v>240</v>
      </c>
      <c r="C49" s="23" t="s">
        <v>67</v>
      </c>
      <c r="D49" s="17">
        <v>440000</v>
      </c>
      <c r="E49" s="51"/>
      <c r="F49" s="26"/>
      <c r="G49" s="43"/>
    </row>
    <row r="50" spans="1:7" ht="26.4">
      <c r="A50" s="57"/>
      <c r="B50" s="22" t="s">
        <v>241</v>
      </c>
      <c r="C50" s="23" t="s">
        <v>64</v>
      </c>
      <c r="D50" s="17">
        <v>906400</v>
      </c>
      <c r="E50" s="51"/>
      <c r="F50" s="13" t="s">
        <v>182</v>
      </c>
      <c r="G50" s="43"/>
    </row>
    <row r="51" spans="1:7" ht="39.6">
      <c r="A51" s="57"/>
      <c r="B51" s="22" t="s">
        <v>242</v>
      </c>
      <c r="C51" s="23" t="s">
        <v>64</v>
      </c>
      <c r="D51" s="17">
        <v>562326</v>
      </c>
      <c r="E51" s="51"/>
      <c r="F51" s="13" t="s">
        <v>218</v>
      </c>
      <c r="G51" s="43"/>
    </row>
    <row r="52" spans="1:7" ht="13.2">
      <c r="A52" s="49" t="s">
        <v>7</v>
      </c>
      <c r="B52" s="50" t="s">
        <v>31</v>
      </c>
      <c r="C52" s="50"/>
      <c r="D52" s="50"/>
      <c r="E52" s="50"/>
      <c r="F52" s="50"/>
      <c r="G52" s="25">
        <v>1419679.84</v>
      </c>
    </row>
    <row r="53" spans="1:7" ht="26.4">
      <c r="A53" s="49"/>
      <c r="B53" s="22" t="s">
        <v>77</v>
      </c>
      <c r="C53" s="23" t="s">
        <v>67</v>
      </c>
      <c r="D53" s="17">
        <v>1419679.84</v>
      </c>
      <c r="E53" s="13" t="s">
        <v>78</v>
      </c>
      <c r="F53" s="26"/>
      <c r="G53" s="20"/>
    </row>
    <row r="54" spans="1:7" ht="13.2">
      <c r="A54" s="49" t="s">
        <v>8</v>
      </c>
      <c r="B54" s="50" t="s">
        <v>32</v>
      </c>
      <c r="C54" s="50"/>
      <c r="D54" s="50"/>
      <c r="E54" s="50"/>
      <c r="F54" s="50"/>
      <c r="G54" s="25">
        <v>1175174.3999999999</v>
      </c>
    </row>
    <row r="55" spans="1:7" ht="55.2">
      <c r="A55" s="49"/>
      <c r="B55" s="16" t="s">
        <v>63</v>
      </c>
      <c r="C55" s="15" t="s">
        <v>64</v>
      </c>
      <c r="D55" s="41">
        <v>1175174.3999999999</v>
      </c>
      <c r="E55" s="13" t="s">
        <v>62</v>
      </c>
      <c r="F55" s="13" t="s">
        <v>65</v>
      </c>
      <c r="G55" s="39" t="s">
        <v>161</v>
      </c>
    </row>
    <row r="56" spans="1:7" ht="13.2">
      <c r="A56" s="49" t="s">
        <v>9</v>
      </c>
      <c r="B56" s="50" t="s">
        <v>33</v>
      </c>
      <c r="C56" s="50"/>
      <c r="D56" s="50"/>
      <c r="E56" s="50"/>
      <c r="F56" s="50"/>
      <c r="G56" s="25">
        <f>SUM(D57:D61)</f>
        <v>3838519</v>
      </c>
    </row>
    <row r="57" spans="1:7" ht="26.4">
      <c r="A57" s="49"/>
      <c r="B57" s="16" t="s">
        <v>243</v>
      </c>
      <c r="C57" s="15" t="s">
        <v>67</v>
      </c>
      <c r="D57" s="17">
        <v>555520</v>
      </c>
      <c r="E57" s="45" t="s">
        <v>178</v>
      </c>
      <c r="F57" s="26"/>
      <c r="G57" s="42"/>
    </row>
    <row r="58" spans="1:7" ht="26.4">
      <c r="A58" s="49"/>
      <c r="B58" s="16" t="s">
        <v>244</v>
      </c>
      <c r="C58" s="15" t="s">
        <v>64</v>
      </c>
      <c r="D58" s="17">
        <v>396800</v>
      </c>
      <c r="E58" s="51"/>
      <c r="F58" s="13" t="s">
        <v>236</v>
      </c>
      <c r="G58" s="43"/>
    </row>
    <row r="59" spans="1:7" ht="26.4">
      <c r="A59" s="49"/>
      <c r="B59" s="16" t="s">
        <v>245</v>
      </c>
      <c r="C59" s="15" t="s">
        <v>67</v>
      </c>
      <c r="D59" s="17">
        <v>184320</v>
      </c>
      <c r="E59" s="51"/>
      <c r="F59" s="26"/>
      <c r="G59" s="43"/>
    </row>
    <row r="60" spans="1:7" ht="26.4">
      <c r="A60" s="49"/>
      <c r="B60" s="16" t="s">
        <v>246</v>
      </c>
      <c r="C60" s="15" t="s">
        <v>67</v>
      </c>
      <c r="D60" s="17">
        <v>184000</v>
      </c>
      <c r="E60" s="51"/>
      <c r="F60" s="26"/>
      <c r="G60" s="43"/>
    </row>
    <row r="61" spans="1:7" ht="26.4">
      <c r="A61" s="49"/>
      <c r="B61" s="16" t="s">
        <v>247</v>
      </c>
      <c r="C61" s="15" t="s">
        <v>79</v>
      </c>
      <c r="D61" s="17">
        <v>2517879</v>
      </c>
      <c r="E61" s="46"/>
      <c r="F61" s="26"/>
      <c r="G61" s="44"/>
    </row>
    <row r="62" spans="1:7" ht="13.2">
      <c r="A62" s="47" t="s">
        <v>10</v>
      </c>
      <c r="B62" s="50" t="s">
        <v>34</v>
      </c>
      <c r="C62" s="50"/>
      <c r="D62" s="50"/>
      <c r="E62" s="50"/>
      <c r="F62" s="50"/>
      <c r="G62" s="25">
        <f>SUM(D63:D64)</f>
        <v>2488400</v>
      </c>
    </row>
    <row r="63" spans="1:7" ht="330">
      <c r="A63" s="48"/>
      <c r="B63" s="16" t="s">
        <v>249</v>
      </c>
      <c r="C63" s="15" t="s">
        <v>79</v>
      </c>
      <c r="D63" s="17">
        <v>1634005</v>
      </c>
      <c r="E63" s="45" t="s">
        <v>178</v>
      </c>
      <c r="F63" s="26"/>
      <c r="G63" s="42"/>
    </row>
    <row r="64" spans="1:7" ht="198">
      <c r="A64" s="46"/>
      <c r="B64" s="16" t="s">
        <v>248</v>
      </c>
      <c r="C64" s="15" t="s">
        <v>191</v>
      </c>
      <c r="D64" s="17">
        <v>854395</v>
      </c>
      <c r="E64" s="46"/>
      <c r="F64" s="29" t="s">
        <v>250</v>
      </c>
      <c r="G64" s="44"/>
    </row>
    <row r="65" spans="1:7" ht="13.2">
      <c r="A65" s="49" t="s">
        <v>11</v>
      </c>
      <c r="B65" s="50" t="s">
        <v>35</v>
      </c>
      <c r="C65" s="50"/>
      <c r="D65" s="50"/>
      <c r="E65" s="50"/>
      <c r="F65" s="50"/>
      <c r="G65" s="25">
        <v>100000</v>
      </c>
    </row>
    <row r="66" spans="1:7" ht="39.6">
      <c r="A66" s="49"/>
      <c r="B66" s="22" t="s">
        <v>127</v>
      </c>
      <c r="C66" s="15" t="s">
        <v>60</v>
      </c>
      <c r="D66" s="17">
        <v>100000</v>
      </c>
      <c r="E66" s="13" t="s">
        <v>62</v>
      </c>
      <c r="F66" s="13" t="s">
        <v>61</v>
      </c>
      <c r="G66" s="20"/>
    </row>
    <row r="67" spans="1:7" ht="13.2">
      <c r="A67" s="49" t="s">
        <v>12</v>
      </c>
      <c r="B67" s="50" t="s">
        <v>36</v>
      </c>
      <c r="C67" s="50"/>
      <c r="D67" s="50"/>
      <c r="E67" s="50"/>
      <c r="F67" s="50"/>
      <c r="G67" s="25">
        <f>SUM(D68:D69)</f>
        <v>1200000</v>
      </c>
    </row>
    <row r="68" spans="1:7" ht="13.2">
      <c r="A68" s="49"/>
      <c r="B68" s="35" t="s">
        <v>128</v>
      </c>
      <c r="C68" s="36" t="s">
        <v>60</v>
      </c>
      <c r="D68" s="37">
        <v>200000</v>
      </c>
      <c r="E68" s="65" t="s">
        <v>62</v>
      </c>
      <c r="F68" s="36" t="s">
        <v>61</v>
      </c>
      <c r="G68" s="61"/>
    </row>
    <row r="69" spans="1:7" ht="26.4">
      <c r="A69" s="49"/>
      <c r="B69" s="16" t="s">
        <v>129</v>
      </c>
      <c r="C69" s="15" t="s">
        <v>67</v>
      </c>
      <c r="D69" s="17">
        <v>1000000</v>
      </c>
      <c r="E69" s="66"/>
      <c r="F69" s="26"/>
      <c r="G69" s="44"/>
    </row>
    <row r="70" spans="1:7" ht="24.75" customHeight="1">
      <c r="A70" s="49" t="s">
        <v>13</v>
      </c>
      <c r="B70" s="50" t="s">
        <v>56</v>
      </c>
      <c r="C70" s="50"/>
      <c r="D70" s="50"/>
      <c r="E70" s="50"/>
      <c r="F70" s="50"/>
      <c r="G70" s="25">
        <v>70000</v>
      </c>
    </row>
    <row r="71" spans="1:7" ht="26.4">
      <c r="A71" s="49"/>
      <c r="B71" s="16" t="s">
        <v>59</v>
      </c>
      <c r="C71" s="15" t="s">
        <v>60</v>
      </c>
      <c r="D71" s="17">
        <v>70000</v>
      </c>
      <c r="E71" s="13" t="s">
        <v>62</v>
      </c>
      <c r="F71" s="13" t="s">
        <v>61</v>
      </c>
      <c r="G71" s="20"/>
    </row>
    <row r="72" spans="1:7" ht="13.2">
      <c r="A72" s="49" t="s">
        <v>14</v>
      </c>
      <c r="B72" s="50" t="s">
        <v>37</v>
      </c>
      <c r="C72" s="50"/>
      <c r="D72" s="50"/>
      <c r="E72" s="50"/>
      <c r="F72" s="50"/>
      <c r="G72" s="25">
        <f>SUM(D73:D96)</f>
        <v>10669786</v>
      </c>
    </row>
    <row r="73" spans="1:7" ht="26.4">
      <c r="A73" s="49"/>
      <c r="B73" s="16" t="s">
        <v>131</v>
      </c>
      <c r="C73" s="15" t="s">
        <v>64</v>
      </c>
      <c r="D73" s="17">
        <v>600000</v>
      </c>
      <c r="E73" s="45" t="s">
        <v>62</v>
      </c>
      <c r="F73" s="13" t="s">
        <v>80</v>
      </c>
      <c r="G73" s="42"/>
    </row>
    <row r="74" spans="1:7" ht="39.6">
      <c r="A74" s="49"/>
      <c r="B74" s="16" t="s">
        <v>132</v>
      </c>
      <c r="C74" s="15" t="s">
        <v>64</v>
      </c>
      <c r="D74" s="17">
        <v>500000</v>
      </c>
      <c r="E74" s="51"/>
      <c r="F74" s="13" t="s">
        <v>80</v>
      </c>
      <c r="G74" s="43"/>
    </row>
    <row r="75" spans="1:7" ht="39.6">
      <c r="A75" s="49"/>
      <c r="B75" s="16" t="s">
        <v>133</v>
      </c>
      <c r="C75" s="15" t="s">
        <v>109</v>
      </c>
      <c r="D75" s="17">
        <v>300000</v>
      </c>
      <c r="E75" s="51"/>
      <c r="F75" s="13" t="s">
        <v>75</v>
      </c>
      <c r="G75" s="43"/>
    </row>
    <row r="76" spans="1:7" ht="26.4">
      <c r="A76" s="49"/>
      <c r="B76" s="16" t="s">
        <v>134</v>
      </c>
      <c r="C76" s="15" t="s">
        <v>64</v>
      </c>
      <c r="D76" s="17">
        <v>200000</v>
      </c>
      <c r="E76" s="51"/>
      <c r="F76" s="13" t="s">
        <v>75</v>
      </c>
      <c r="G76" s="43"/>
    </row>
    <row r="77" spans="1:7" ht="26.4">
      <c r="A77" s="49"/>
      <c r="B77" s="16" t="s">
        <v>135</v>
      </c>
      <c r="C77" s="15" t="s">
        <v>64</v>
      </c>
      <c r="D77" s="17">
        <v>300000</v>
      </c>
      <c r="E77" s="51"/>
      <c r="F77" s="13" t="s">
        <v>65</v>
      </c>
      <c r="G77" s="43"/>
    </row>
    <row r="78" spans="1:7" ht="26.4">
      <c r="A78" s="49"/>
      <c r="B78" s="16" t="s">
        <v>136</v>
      </c>
      <c r="C78" s="15" t="s">
        <v>64</v>
      </c>
      <c r="D78" s="17">
        <v>700000</v>
      </c>
      <c r="E78" s="51"/>
      <c r="F78" s="13" t="s">
        <v>75</v>
      </c>
      <c r="G78" s="43"/>
    </row>
    <row r="79" spans="1:7" ht="39.6">
      <c r="A79" s="49"/>
      <c r="B79" s="16" t="s">
        <v>137</v>
      </c>
      <c r="C79" s="15" t="s">
        <v>64</v>
      </c>
      <c r="D79" s="17">
        <v>250000</v>
      </c>
      <c r="E79" s="51"/>
      <c r="F79" s="13" t="s">
        <v>65</v>
      </c>
      <c r="G79" s="43"/>
    </row>
    <row r="80" spans="1:7" ht="26.4">
      <c r="A80" s="49"/>
      <c r="B80" s="16" t="s">
        <v>138</v>
      </c>
      <c r="C80" s="15" t="s">
        <v>64</v>
      </c>
      <c r="D80" s="17">
        <v>300000</v>
      </c>
      <c r="E80" s="51"/>
      <c r="F80" s="13" t="s">
        <v>65</v>
      </c>
      <c r="G80" s="43"/>
    </row>
    <row r="81" spans="1:7" ht="39.6">
      <c r="A81" s="49"/>
      <c r="B81" s="16" t="s">
        <v>139</v>
      </c>
      <c r="C81" s="15" t="s">
        <v>64</v>
      </c>
      <c r="D81" s="17">
        <v>50000</v>
      </c>
      <c r="E81" s="51"/>
      <c r="F81" s="13" t="s">
        <v>105</v>
      </c>
      <c r="G81" s="43"/>
    </row>
    <row r="82" spans="1:7" ht="26.4">
      <c r="A82" s="49"/>
      <c r="B82" s="16" t="s">
        <v>140</v>
      </c>
      <c r="C82" s="15" t="s">
        <v>64</v>
      </c>
      <c r="D82" s="17">
        <v>120000</v>
      </c>
      <c r="E82" s="51"/>
      <c r="F82" s="13" t="s">
        <v>76</v>
      </c>
      <c r="G82" s="43"/>
    </row>
    <row r="83" spans="1:7" ht="39.6">
      <c r="A83" s="49"/>
      <c r="B83" s="16" t="s">
        <v>141</v>
      </c>
      <c r="C83" s="15" t="s">
        <v>67</v>
      </c>
      <c r="D83" s="17">
        <v>1699798</v>
      </c>
      <c r="E83" s="51"/>
      <c r="F83" s="26"/>
      <c r="G83" s="43"/>
    </row>
    <row r="84" spans="1:7" ht="39.6">
      <c r="A84" s="49"/>
      <c r="B84" s="16" t="s">
        <v>142</v>
      </c>
      <c r="C84" s="15" t="s">
        <v>64</v>
      </c>
      <c r="D84" s="17">
        <v>300000</v>
      </c>
      <c r="E84" s="51"/>
      <c r="F84" s="13" t="s">
        <v>76</v>
      </c>
      <c r="G84" s="43"/>
    </row>
    <row r="85" spans="1:7" ht="39.6">
      <c r="A85" s="49"/>
      <c r="B85" s="16" t="s">
        <v>143</v>
      </c>
      <c r="C85" s="15" t="s">
        <v>67</v>
      </c>
      <c r="D85" s="17">
        <v>225000</v>
      </c>
      <c r="E85" s="51"/>
      <c r="F85" s="26"/>
      <c r="G85" s="43"/>
    </row>
    <row r="86" spans="1:7" ht="39.6">
      <c r="A86" s="49"/>
      <c r="B86" s="16" t="s">
        <v>144</v>
      </c>
      <c r="C86" s="15" t="s">
        <v>64</v>
      </c>
      <c r="D86" s="17">
        <v>75000</v>
      </c>
      <c r="E86" s="51"/>
      <c r="F86" s="13" t="s">
        <v>105</v>
      </c>
      <c r="G86" s="43"/>
    </row>
    <row r="87" spans="1:7" ht="26.4">
      <c r="A87" s="49"/>
      <c r="B87" s="16" t="s">
        <v>145</v>
      </c>
      <c r="C87" s="15" t="s">
        <v>64</v>
      </c>
      <c r="D87" s="17">
        <v>900000</v>
      </c>
      <c r="E87" s="51"/>
      <c r="F87" s="13" t="s">
        <v>65</v>
      </c>
      <c r="G87" s="43"/>
    </row>
    <row r="88" spans="1:7" ht="26.4">
      <c r="A88" s="49"/>
      <c r="B88" s="16" t="s">
        <v>146</v>
      </c>
      <c r="C88" s="15" t="s">
        <v>60</v>
      </c>
      <c r="D88" s="17">
        <v>200000</v>
      </c>
      <c r="E88" s="51"/>
      <c r="F88" s="13" t="s">
        <v>61</v>
      </c>
      <c r="G88" s="43"/>
    </row>
    <row r="89" spans="1:7" ht="39.6">
      <c r="A89" s="49"/>
      <c r="B89" s="16" t="s">
        <v>147</v>
      </c>
      <c r="C89" s="15" t="s">
        <v>67</v>
      </c>
      <c r="D89" s="17">
        <v>800000</v>
      </c>
      <c r="E89" s="51"/>
      <c r="F89" s="26"/>
      <c r="G89" s="43"/>
    </row>
    <row r="90" spans="1:7" ht="39.6">
      <c r="A90" s="49"/>
      <c r="B90" s="16" t="s">
        <v>148</v>
      </c>
      <c r="C90" s="15" t="s">
        <v>67</v>
      </c>
      <c r="D90" s="17">
        <v>300000</v>
      </c>
      <c r="E90" s="51"/>
      <c r="F90" s="26"/>
      <c r="G90" s="43"/>
    </row>
    <row r="91" spans="1:7" ht="26.4">
      <c r="A91" s="49"/>
      <c r="B91" s="16" t="s">
        <v>149</v>
      </c>
      <c r="C91" s="15" t="s">
        <v>67</v>
      </c>
      <c r="D91" s="17">
        <v>300000</v>
      </c>
      <c r="E91" s="51"/>
      <c r="F91" s="26"/>
      <c r="G91" s="43"/>
    </row>
    <row r="92" spans="1:7" ht="26.4">
      <c r="A92" s="49"/>
      <c r="B92" s="16" t="s">
        <v>150</v>
      </c>
      <c r="C92" s="15" t="s">
        <v>67</v>
      </c>
      <c r="D92" s="17">
        <v>300000</v>
      </c>
      <c r="E92" s="51"/>
      <c r="F92" s="26"/>
      <c r="G92" s="43"/>
    </row>
    <row r="93" spans="1:7" ht="52.8">
      <c r="A93" s="49"/>
      <c r="B93" s="16" t="s">
        <v>151</v>
      </c>
      <c r="C93" s="15" t="s">
        <v>67</v>
      </c>
      <c r="D93" s="17">
        <v>300000</v>
      </c>
      <c r="E93" s="51"/>
      <c r="F93" s="26"/>
      <c r="G93" s="43"/>
    </row>
    <row r="94" spans="1:7" ht="39.6">
      <c r="A94" s="49"/>
      <c r="B94" s="16" t="s">
        <v>152</v>
      </c>
      <c r="C94" s="15" t="s">
        <v>67</v>
      </c>
      <c r="D94" s="17">
        <v>149988</v>
      </c>
      <c r="E94" s="51"/>
      <c r="F94" s="26"/>
      <c r="G94" s="43"/>
    </row>
    <row r="95" spans="1:7" ht="39.6">
      <c r="A95" s="49"/>
      <c r="B95" s="16" t="s">
        <v>153</v>
      </c>
      <c r="C95" s="15" t="s">
        <v>67</v>
      </c>
      <c r="D95" s="17">
        <v>300000</v>
      </c>
      <c r="E95" s="51"/>
      <c r="F95" s="26"/>
      <c r="G95" s="43"/>
    </row>
    <row r="96" spans="1:7" ht="26.4">
      <c r="A96" s="49"/>
      <c r="B96" s="16" t="s">
        <v>154</v>
      </c>
      <c r="C96" s="15" t="s">
        <v>67</v>
      </c>
      <c r="D96" s="17">
        <v>1500000</v>
      </c>
      <c r="E96" s="46"/>
      <c r="F96" s="26"/>
      <c r="G96" s="44"/>
    </row>
    <row r="97" spans="1:7" ht="13.2">
      <c r="A97" s="49" t="s">
        <v>15</v>
      </c>
      <c r="B97" s="50" t="s">
        <v>38</v>
      </c>
      <c r="C97" s="50"/>
      <c r="D97" s="50"/>
      <c r="E97" s="50"/>
      <c r="F97" s="50"/>
      <c r="G97" s="25">
        <v>120000</v>
      </c>
    </row>
    <row r="98" spans="1:7" ht="26.4">
      <c r="A98" s="57"/>
      <c r="B98" s="16" t="s">
        <v>130</v>
      </c>
      <c r="C98" s="15" t="s">
        <v>60</v>
      </c>
      <c r="D98" s="17">
        <v>120000</v>
      </c>
      <c r="E98" s="13" t="s">
        <v>62</v>
      </c>
      <c r="F98" s="13" t="s">
        <v>61</v>
      </c>
      <c r="G98" s="20"/>
    </row>
    <row r="99" spans="1:7" ht="13.2">
      <c r="A99" s="84" t="s">
        <v>16</v>
      </c>
      <c r="B99" s="50" t="s">
        <v>39</v>
      </c>
      <c r="C99" s="50"/>
      <c r="D99" s="50"/>
      <c r="E99" s="50"/>
      <c r="F99" s="50"/>
      <c r="G99" s="25">
        <f>SUM(D100:D104)</f>
        <v>14776634</v>
      </c>
    </row>
    <row r="100" spans="1:7" ht="26.4">
      <c r="A100" s="84"/>
      <c r="B100" s="31" t="s">
        <v>110</v>
      </c>
      <c r="C100" s="29" t="s">
        <v>79</v>
      </c>
      <c r="D100" s="30">
        <v>12014735</v>
      </c>
      <c r="E100" s="67" t="s">
        <v>62</v>
      </c>
      <c r="F100" s="26"/>
      <c r="G100" s="62"/>
    </row>
    <row r="101" spans="1:7" ht="26.4">
      <c r="A101" s="84"/>
      <c r="B101" s="28" t="s">
        <v>111</v>
      </c>
      <c r="C101" s="29" t="s">
        <v>64</v>
      </c>
      <c r="D101" s="30">
        <v>1512000</v>
      </c>
      <c r="E101" s="68"/>
      <c r="F101" s="29" t="s">
        <v>65</v>
      </c>
      <c r="G101" s="63"/>
    </row>
    <row r="102" spans="1:7" ht="13.2">
      <c r="A102" s="84"/>
      <c r="B102" s="28" t="s">
        <v>106</v>
      </c>
      <c r="C102" s="29" t="s">
        <v>60</v>
      </c>
      <c r="D102" s="30">
        <v>100000</v>
      </c>
      <c r="E102" s="68"/>
      <c r="F102" s="29" t="s">
        <v>61</v>
      </c>
      <c r="G102" s="63"/>
    </row>
    <row r="103" spans="1:7" ht="26.4">
      <c r="A103" s="84"/>
      <c r="B103" s="28" t="s">
        <v>112</v>
      </c>
      <c r="C103" s="32" t="s">
        <v>67</v>
      </c>
      <c r="D103" s="33">
        <v>849899</v>
      </c>
      <c r="E103" s="68"/>
      <c r="F103" s="26"/>
      <c r="G103" s="63"/>
    </row>
    <row r="104" spans="1:7" ht="26.4">
      <c r="A104" s="84"/>
      <c r="B104" s="31" t="s">
        <v>113</v>
      </c>
      <c r="C104" s="32" t="s">
        <v>64</v>
      </c>
      <c r="D104" s="33">
        <v>300000</v>
      </c>
      <c r="E104" s="69"/>
      <c r="F104" s="29" t="s">
        <v>70</v>
      </c>
      <c r="G104" s="64"/>
    </row>
    <row r="105" spans="1:7" ht="13.2">
      <c r="A105" s="49" t="s">
        <v>17</v>
      </c>
      <c r="B105" s="50" t="s">
        <v>40</v>
      </c>
      <c r="C105" s="50"/>
      <c r="D105" s="50"/>
      <c r="E105" s="50"/>
      <c r="F105" s="50"/>
      <c r="G105" s="25">
        <f>SUM(D106:D109)</f>
        <v>900000</v>
      </c>
    </row>
    <row r="106" spans="1:7" ht="26.4">
      <c r="A106" s="49"/>
      <c r="B106" s="16" t="s">
        <v>252</v>
      </c>
      <c r="C106" s="15" t="s">
        <v>60</v>
      </c>
      <c r="D106" s="17">
        <v>200000</v>
      </c>
      <c r="E106" s="45" t="s">
        <v>251</v>
      </c>
      <c r="F106" s="13" t="s">
        <v>253</v>
      </c>
      <c r="G106" s="42"/>
    </row>
    <row r="107" spans="1:7" ht="39.6">
      <c r="A107" s="49"/>
      <c r="B107" s="16" t="s">
        <v>254</v>
      </c>
      <c r="C107" s="15" t="s">
        <v>67</v>
      </c>
      <c r="D107" s="17">
        <v>200000</v>
      </c>
      <c r="E107" s="51"/>
      <c r="F107" s="26"/>
      <c r="G107" s="43"/>
    </row>
    <row r="108" spans="1:7" ht="13.2">
      <c r="A108" s="49"/>
      <c r="B108" s="16" t="s">
        <v>255</v>
      </c>
      <c r="C108" s="15" t="s">
        <v>64</v>
      </c>
      <c r="D108" s="17">
        <v>300000</v>
      </c>
      <c r="E108" s="51"/>
      <c r="F108" s="13" t="s">
        <v>80</v>
      </c>
      <c r="G108" s="43"/>
    </row>
    <row r="109" spans="1:7" ht="26.4">
      <c r="A109" s="49"/>
      <c r="B109" s="16" t="s">
        <v>256</v>
      </c>
      <c r="C109" s="15" t="s">
        <v>64</v>
      </c>
      <c r="D109" s="17">
        <v>200000</v>
      </c>
      <c r="E109" s="46"/>
      <c r="F109" s="13" t="s">
        <v>75</v>
      </c>
      <c r="G109" s="44"/>
    </row>
    <row r="110" spans="1:7" ht="27.75" customHeight="1">
      <c r="A110" s="49" t="s">
        <v>18</v>
      </c>
      <c r="B110" s="50" t="s">
        <v>41</v>
      </c>
      <c r="C110" s="50"/>
      <c r="D110" s="50"/>
      <c r="E110" s="50"/>
      <c r="F110" s="50"/>
      <c r="G110" s="25">
        <f>SUM(D111:D112)</f>
        <v>170000</v>
      </c>
    </row>
    <row r="111" spans="1:7" ht="52.8">
      <c r="A111" s="49"/>
      <c r="B111" s="16" t="s">
        <v>257</v>
      </c>
      <c r="C111" s="15" t="s">
        <v>60</v>
      </c>
      <c r="D111" s="17">
        <v>20000</v>
      </c>
      <c r="E111" s="45" t="s">
        <v>251</v>
      </c>
      <c r="F111" s="13" t="s">
        <v>253</v>
      </c>
      <c r="G111" s="20"/>
    </row>
    <row r="112" spans="1:7" ht="79.2">
      <c r="A112" s="49"/>
      <c r="B112" s="16" t="s">
        <v>258</v>
      </c>
      <c r="C112" s="15" t="s">
        <v>259</v>
      </c>
      <c r="D112" s="17">
        <v>150000</v>
      </c>
      <c r="E112" s="46"/>
      <c r="F112" s="13" t="s">
        <v>75</v>
      </c>
      <c r="G112" s="20"/>
    </row>
    <row r="113" spans="1:7" ht="13.2">
      <c r="A113" s="47" t="s">
        <v>19</v>
      </c>
      <c r="B113" s="50" t="s">
        <v>42</v>
      </c>
      <c r="C113" s="50"/>
      <c r="D113" s="50"/>
      <c r="E113" s="50"/>
      <c r="F113" s="50"/>
      <c r="G113" s="25">
        <f>SUM(D114:D117)</f>
        <v>642000</v>
      </c>
    </row>
    <row r="114" spans="1:7" ht="39.75" customHeight="1">
      <c r="A114" s="48"/>
      <c r="B114" s="16" t="s">
        <v>66</v>
      </c>
      <c r="C114" s="15" t="s">
        <v>67</v>
      </c>
      <c r="D114" s="17">
        <v>242000</v>
      </c>
      <c r="E114" s="45" t="s">
        <v>62</v>
      </c>
      <c r="F114" s="26"/>
      <c r="G114" s="42"/>
    </row>
    <row r="115" spans="1:7" ht="45" customHeight="1">
      <c r="A115" s="48"/>
      <c r="B115" s="16" t="s">
        <v>68</v>
      </c>
      <c r="C115" s="15" t="s">
        <v>67</v>
      </c>
      <c r="D115" s="17">
        <v>250000</v>
      </c>
      <c r="E115" s="51"/>
      <c r="F115" s="26"/>
      <c r="G115" s="43"/>
    </row>
    <row r="116" spans="1:7" ht="33" customHeight="1">
      <c r="A116" s="48"/>
      <c r="B116" s="16" t="s">
        <v>69</v>
      </c>
      <c r="C116" s="15" t="s">
        <v>64</v>
      </c>
      <c r="D116" s="17">
        <v>50000</v>
      </c>
      <c r="E116" s="46"/>
      <c r="F116" s="13" t="s">
        <v>70</v>
      </c>
      <c r="G116" s="43"/>
    </row>
    <row r="117" spans="1:7" ht="39.6">
      <c r="A117" s="46"/>
      <c r="B117" s="16" t="s">
        <v>260</v>
      </c>
      <c r="C117" s="15" t="s">
        <v>60</v>
      </c>
      <c r="D117" s="17">
        <v>100000</v>
      </c>
      <c r="E117" s="13" t="s">
        <v>251</v>
      </c>
      <c r="F117" s="13" t="s">
        <v>253</v>
      </c>
      <c r="G117" s="44"/>
    </row>
    <row r="118" spans="1:7" ht="36" customHeight="1">
      <c r="A118" s="47" t="s">
        <v>20</v>
      </c>
      <c r="B118" s="70" t="s">
        <v>71</v>
      </c>
      <c r="C118" s="71"/>
      <c r="D118" s="71"/>
      <c r="E118" s="71"/>
      <c r="F118" s="72"/>
      <c r="G118" s="27">
        <f>SUM(D119:D121)</f>
        <v>1613000</v>
      </c>
    </row>
    <row r="119" spans="1:7" ht="26.4">
      <c r="A119" s="51"/>
      <c r="B119" s="16" t="s">
        <v>72</v>
      </c>
      <c r="C119" s="15" t="s">
        <v>67</v>
      </c>
      <c r="D119" s="17">
        <v>400000</v>
      </c>
      <c r="E119" s="45" t="s">
        <v>62</v>
      </c>
      <c r="F119" s="26"/>
      <c r="G119" s="81"/>
    </row>
    <row r="120" spans="1:7" ht="26.4">
      <c r="A120" s="51"/>
      <c r="B120" s="16" t="s">
        <v>73</v>
      </c>
      <c r="C120" s="15" t="s">
        <v>67</v>
      </c>
      <c r="D120" s="17">
        <v>800000</v>
      </c>
      <c r="E120" s="73"/>
      <c r="F120" s="26"/>
      <c r="G120" s="43"/>
    </row>
    <row r="121" spans="1:7" ht="26.4">
      <c r="A121" s="46"/>
      <c r="B121" s="16" t="s">
        <v>74</v>
      </c>
      <c r="C121" s="15" t="s">
        <v>64</v>
      </c>
      <c r="D121" s="17">
        <v>413000</v>
      </c>
      <c r="E121" s="74"/>
      <c r="F121" s="13" t="s">
        <v>75</v>
      </c>
      <c r="G121" s="44"/>
    </row>
    <row r="122" spans="1:7" ht="13.2">
      <c r="A122" s="49" t="s">
        <v>21</v>
      </c>
      <c r="B122" s="50" t="s">
        <v>43</v>
      </c>
      <c r="C122" s="50"/>
      <c r="D122" s="50"/>
      <c r="E122" s="50"/>
      <c r="F122" s="50"/>
      <c r="G122" s="25">
        <f>SUM(D123:D124)</f>
        <v>120000</v>
      </c>
    </row>
    <row r="123" spans="1:7" ht="39.6">
      <c r="A123" s="49"/>
      <c r="B123" s="16" t="s">
        <v>108</v>
      </c>
      <c r="C123" s="15" t="s">
        <v>60</v>
      </c>
      <c r="D123" s="17">
        <v>60000</v>
      </c>
      <c r="E123" s="13" t="s">
        <v>107</v>
      </c>
      <c r="F123" s="13" t="s">
        <v>61</v>
      </c>
      <c r="G123" s="42"/>
    </row>
    <row r="124" spans="1:7" ht="39.6">
      <c r="A124" s="49"/>
      <c r="B124" s="16" t="s">
        <v>261</v>
      </c>
      <c r="C124" s="15" t="s">
        <v>60</v>
      </c>
      <c r="D124" s="17">
        <v>60000</v>
      </c>
      <c r="E124" s="13" t="s">
        <v>251</v>
      </c>
      <c r="F124" s="13" t="s">
        <v>253</v>
      </c>
      <c r="G124" s="44"/>
    </row>
    <row r="125" spans="1:7" ht="13.2">
      <c r="A125" s="49" t="s">
        <v>22</v>
      </c>
      <c r="B125" s="50" t="s">
        <v>44</v>
      </c>
      <c r="C125" s="50"/>
      <c r="D125" s="50"/>
      <c r="E125" s="50"/>
      <c r="F125" s="50"/>
      <c r="G125" s="25">
        <f>SUM(D126:D138)</f>
        <v>3385000</v>
      </c>
    </row>
    <row r="126" spans="1:7" ht="26.4">
      <c r="A126" s="49"/>
      <c r="B126" s="16" t="s">
        <v>82</v>
      </c>
      <c r="C126" s="15" t="s">
        <v>67</v>
      </c>
      <c r="D126" s="17">
        <v>200000</v>
      </c>
      <c r="E126" s="45" t="s">
        <v>62</v>
      </c>
      <c r="F126" s="26"/>
      <c r="G126" s="42"/>
    </row>
    <row r="127" spans="1:7" ht="26.4">
      <c r="A127" s="49"/>
      <c r="B127" s="16" t="s">
        <v>83</v>
      </c>
      <c r="C127" s="15" t="s">
        <v>67</v>
      </c>
      <c r="D127" s="17">
        <v>206000</v>
      </c>
      <c r="E127" s="51"/>
      <c r="F127" s="26"/>
      <c r="G127" s="43"/>
    </row>
    <row r="128" spans="1:7" ht="26.4">
      <c r="A128" s="49"/>
      <c r="B128" s="16" t="s">
        <v>84</v>
      </c>
      <c r="C128" s="15" t="s">
        <v>67</v>
      </c>
      <c r="D128" s="17">
        <v>285000</v>
      </c>
      <c r="E128" s="51"/>
      <c r="F128" s="26"/>
      <c r="G128" s="43"/>
    </row>
    <row r="129" spans="1:7" ht="26.4">
      <c r="A129" s="49"/>
      <c r="B129" s="16" t="s">
        <v>85</v>
      </c>
      <c r="C129" s="15" t="s">
        <v>67</v>
      </c>
      <c r="D129" s="17">
        <v>132000</v>
      </c>
      <c r="E129" s="51"/>
      <c r="F129" s="26"/>
      <c r="G129" s="43"/>
    </row>
    <row r="130" spans="1:7" ht="26.4">
      <c r="A130" s="49"/>
      <c r="B130" s="16" t="s">
        <v>86</v>
      </c>
      <c r="C130" s="15" t="s">
        <v>67</v>
      </c>
      <c r="D130" s="17">
        <v>288000</v>
      </c>
      <c r="E130" s="51"/>
      <c r="F130" s="26"/>
      <c r="G130" s="43"/>
    </row>
    <row r="131" spans="1:7" ht="26.4">
      <c r="A131" s="49"/>
      <c r="B131" s="16" t="s">
        <v>87</v>
      </c>
      <c r="C131" s="15" t="s">
        <v>67</v>
      </c>
      <c r="D131" s="17">
        <v>217000</v>
      </c>
      <c r="E131" s="51"/>
      <c r="F131" s="26"/>
      <c r="G131" s="43"/>
    </row>
    <row r="132" spans="1:7" ht="26.4">
      <c r="A132" s="49"/>
      <c r="B132" s="16" t="s">
        <v>88</v>
      </c>
      <c r="C132" s="15" t="s">
        <v>64</v>
      </c>
      <c r="D132" s="17">
        <v>100000</v>
      </c>
      <c r="E132" s="51"/>
      <c r="F132" s="13" t="s">
        <v>75</v>
      </c>
      <c r="G132" s="43"/>
    </row>
    <row r="133" spans="1:7" ht="26.4">
      <c r="A133" s="49"/>
      <c r="B133" s="16" t="s">
        <v>89</v>
      </c>
      <c r="C133" s="15" t="s">
        <v>64</v>
      </c>
      <c r="D133" s="17">
        <v>570000</v>
      </c>
      <c r="E133" s="51"/>
      <c r="F133" s="13" t="s">
        <v>75</v>
      </c>
      <c r="G133" s="43"/>
    </row>
    <row r="134" spans="1:7" ht="13.2">
      <c r="A134" s="49"/>
      <c r="B134" s="16" t="s">
        <v>90</v>
      </c>
      <c r="C134" s="15" t="s">
        <v>64</v>
      </c>
      <c r="D134" s="17">
        <v>200000</v>
      </c>
      <c r="E134" s="51"/>
      <c r="F134" s="13" t="s">
        <v>91</v>
      </c>
      <c r="G134" s="43"/>
    </row>
    <row r="135" spans="1:7" ht="26.4">
      <c r="A135" s="49"/>
      <c r="B135" s="16" t="s">
        <v>92</v>
      </c>
      <c r="C135" s="15" t="s">
        <v>60</v>
      </c>
      <c r="D135" s="17">
        <v>30000</v>
      </c>
      <c r="E135" s="51"/>
      <c r="F135" s="13" t="s">
        <v>61</v>
      </c>
      <c r="G135" s="43"/>
    </row>
    <row r="136" spans="1:7" ht="13.2">
      <c r="A136" s="49"/>
      <c r="B136" s="16" t="s">
        <v>156</v>
      </c>
      <c r="C136" s="15" t="s">
        <v>155</v>
      </c>
      <c r="D136" s="17">
        <v>1000000</v>
      </c>
      <c r="E136" s="46"/>
      <c r="F136" s="13" t="s">
        <v>105</v>
      </c>
      <c r="G136" s="43"/>
    </row>
    <row r="137" spans="1:7" ht="26.4">
      <c r="A137" s="49"/>
      <c r="B137" s="16" t="s">
        <v>157</v>
      </c>
      <c r="C137" s="15" t="s">
        <v>67</v>
      </c>
      <c r="D137" s="17">
        <v>80000</v>
      </c>
      <c r="E137" s="45" t="s">
        <v>107</v>
      </c>
      <c r="F137" s="34"/>
      <c r="G137" s="43"/>
    </row>
    <row r="138" spans="1:7" ht="26.4">
      <c r="A138" s="49"/>
      <c r="B138" s="16" t="s">
        <v>158</v>
      </c>
      <c r="C138" s="15" t="s">
        <v>109</v>
      </c>
      <c r="D138" s="17">
        <v>77000</v>
      </c>
      <c r="E138" s="46"/>
      <c r="F138" s="13" t="s">
        <v>114</v>
      </c>
      <c r="G138" s="44"/>
    </row>
    <row r="139" spans="1:7" ht="13.2">
      <c r="A139" s="47" t="s">
        <v>23</v>
      </c>
      <c r="B139" s="50" t="s">
        <v>45</v>
      </c>
      <c r="C139" s="50"/>
      <c r="D139" s="50"/>
      <c r="E139" s="50"/>
      <c r="F139" s="50"/>
      <c r="G139" s="25">
        <f>SUM(D140:D151)</f>
        <v>22640000</v>
      </c>
    </row>
    <row r="140" spans="1:7" ht="26.4">
      <c r="A140" s="48"/>
      <c r="B140" s="16" t="s">
        <v>116</v>
      </c>
      <c r="C140" s="15" t="s">
        <v>79</v>
      </c>
      <c r="D140" s="17">
        <v>2990000</v>
      </c>
      <c r="E140" s="45" t="s">
        <v>115</v>
      </c>
      <c r="F140" s="26"/>
      <c r="G140" s="42"/>
    </row>
    <row r="141" spans="1:7" ht="26.4">
      <c r="A141" s="48"/>
      <c r="B141" s="16" t="s">
        <v>117</v>
      </c>
      <c r="C141" s="15" t="s">
        <v>64</v>
      </c>
      <c r="D141" s="17">
        <v>9450000</v>
      </c>
      <c r="E141" s="51"/>
      <c r="F141" s="13" t="s">
        <v>65</v>
      </c>
      <c r="G141" s="43"/>
    </row>
    <row r="142" spans="1:7" ht="13.2">
      <c r="A142" s="48"/>
      <c r="B142" s="16" t="s">
        <v>118</v>
      </c>
      <c r="C142" s="15" t="s">
        <v>64</v>
      </c>
      <c r="D142" s="17">
        <v>800000</v>
      </c>
      <c r="E142" s="51"/>
      <c r="F142" s="13" t="s">
        <v>65</v>
      </c>
      <c r="G142" s="43"/>
    </row>
    <row r="143" spans="1:7" ht="13.2">
      <c r="A143" s="48"/>
      <c r="B143" s="16" t="s">
        <v>119</v>
      </c>
      <c r="C143" s="15" t="s">
        <v>64</v>
      </c>
      <c r="D143" s="17">
        <v>6000000</v>
      </c>
      <c r="E143" s="51"/>
      <c r="F143" s="13" t="s">
        <v>65</v>
      </c>
      <c r="G143" s="43"/>
    </row>
    <row r="144" spans="1:7" ht="26.4">
      <c r="A144" s="48"/>
      <c r="B144" s="16" t="s">
        <v>120</v>
      </c>
      <c r="C144" s="15" t="s">
        <v>64</v>
      </c>
      <c r="D144" s="17">
        <v>250000</v>
      </c>
      <c r="E144" s="51"/>
      <c r="F144" s="13" t="s">
        <v>65</v>
      </c>
      <c r="G144" s="43"/>
    </row>
    <row r="145" spans="1:7" ht="26.4">
      <c r="A145" s="48"/>
      <c r="B145" s="16" t="s">
        <v>121</v>
      </c>
      <c r="C145" s="15" t="s">
        <v>64</v>
      </c>
      <c r="D145" s="17">
        <v>1050000</v>
      </c>
      <c r="E145" s="51"/>
      <c r="F145" s="13" t="s">
        <v>80</v>
      </c>
      <c r="G145" s="43"/>
    </row>
    <row r="146" spans="1:7" ht="26.4">
      <c r="A146" s="48"/>
      <c r="B146" s="16" t="s">
        <v>122</v>
      </c>
      <c r="C146" s="15" t="s">
        <v>64</v>
      </c>
      <c r="D146" s="17">
        <v>600000</v>
      </c>
      <c r="E146" s="51"/>
      <c r="F146" s="13" t="s">
        <v>105</v>
      </c>
      <c r="G146" s="43"/>
    </row>
    <row r="147" spans="1:7" ht="26.4">
      <c r="A147" s="48"/>
      <c r="B147" s="16" t="s">
        <v>123</v>
      </c>
      <c r="C147" s="15" t="s">
        <v>64</v>
      </c>
      <c r="D147" s="17">
        <v>300000</v>
      </c>
      <c r="E147" s="51"/>
      <c r="F147" s="13" t="s">
        <v>80</v>
      </c>
      <c r="G147" s="43"/>
    </row>
    <row r="148" spans="1:7" ht="39.6">
      <c r="A148" s="48"/>
      <c r="B148" s="16" t="s">
        <v>124</v>
      </c>
      <c r="C148" s="15" t="s">
        <v>64</v>
      </c>
      <c r="D148" s="17">
        <v>300000</v>
      </c>
      <c r="E148" s="51"/>
      <c r="F148" s="13" t="s">
        <v>80</v>
      </c>
      <c r="G148" s="43"/>
    </row>
    <row r="149" spans="1:7" ht="39.6">
      <c r="A149" s="48"/>
      <c r="B149" s="16" t="s">
        <v>125</v>
      </c>
      <c r="C149" s="15" t="s">
        <v>64</v>
      </c>
      <c r="D149" s="17">
        <v>400000</v>
      </c>
      <c r="E149" s="51"/>
      <c r="F149" s="13" t="s">
        <v>65</v>
      </c>
      <c r="G149" s="43"/>
    </row>
    <row r="150" spans="1:7" ht="26.4">
      <c r="A150" s="48"/>
      <c r="B150" s="16" t="s">
        <v>126</v>
      </c>
      <c r="C150" s="15" t="s">
        <v>60</v>
      </c>
      <c r="D150" s="17">
        <v>250000</v>
      </c>
      <c r="E150" s="46"/>
      <c r="F150" s="13" t="s">
        <v>61</v>
      </c>
      <c r="G150" s="43"/>
    </row>
    <row r="151" spans="1:7" ht="13.2">
      <c r="A151" s="46"/>
      <c r="B151" s="16" t="s">
        <v>163</v>
      </c>
      <c r="C151" s="15" t="s">
        <v>162</v>
      </c>
      <c r="D151" s="17">
        <v>250000</v>
      </c>
      <c r="E151" s="38" t="s">
        <v>164</v>
      </c>
      <c r="F151" s="13" t="s">
        <v>75</v>
      </c>
      <c r="G151" s="44"/>
    </row>
    <row r="152" spans="1:7" ht="13.2">
      <c r="A152" s="49" t="s">
        <v>24</v>
      </c>
      <c r="B152" s="50" t="s">
        <v>46</v>
      </c>
      <c r="C152" s="50"/>
      <c r="D152" s="50"/>
      <c r="E152" s="50"/>
      <c r="F152" s="50"/>
      <c r="G152" s="25">
        <v>300000</v>
      </c>
    </row>
    <row r="153" spans="1:7" ht="26.4">
      <c r="A153" s="49"/>
      <c r="B153" s="16" t="s">
        <v>103</v>
      </c>
      <c r="C153" s="15" t="s">
        <v>60</v>
      </c>
      <c r="D153" s="17">
        <v>300000</v>
      </c>
      <c r="E153" s="13" t="s">
        <v>104</v>
      </c>
      <c r="F153" s="13" t="s">
        <v>105</v>
      </c>
      <c r="G153" s="20"/>
    </row>
    <row r="154" spans="1:7" ht="13.2">
      <c r="A154" s="49" t="s">
        <v>25</v>
      </c>
      <c r="B154" s="50" t="s">
        <v>47</v>
      </c>
      <c r="C154" s="50"/>
      <c r="D154" s="50"/>
      <c r="E154" s="50"/>
      <c r="F154" s="50"/>
      <c r="G154" s="25">
        <v>40000</v>
      </c>
    </row>
    <row r="155" spans="1:7" ht="26.4">
      <c r="A155" s="49"/>
      <c r="B155" s="16" t="s">
        <v>177</v>
      </c>
      <c r="C155" s="15" t="s">
        <v>60</v>
      </c>
      <c r="D155" s="17">
        <v>40000</v>
      </c>
      <c r="E155" s="13" t="s">
        <v>176</v>
      </c>
      <c r="F155" s="13" t="s">
        <v>80</v>
      </c>
      <c r="G155" s="20"/>
    </row>
    <row r="156" spans="1:7" ht="13.2">
      <c r="A156" s="49" t="s">
        <v>26</v>
      </c>
      <c r="B156" s="50" t="s">
        <v>48</v>
      </c>
      <c r="C156" s="50"/>
      <c r="D156" s="50"/>
      <c r="E156" s="50"/>
      <c r="F156" s="50"/>
      <c r="G156" s="25">
        <f>SUM(D157:D160)</f>
        <v>1150000</v>
      </c>
    </row>
    <row r="157" spans="1:7" ht="66">
      <c r="A157" s="49"/>
      <c r="B157" s="28" t="s">
        <v>170</v>
      </c>
      <c r="C157" s="29" t="s">
        <v>64</v>
      </c>
      <c r="D157" s="30">
        <v>550000</v>
      </c>
      <c r="E157" s="67" t="s">
        <v>101</v>
      </c>
      <c r="F157" s="29" t="s">
        <v>102</v>
      </c>
      <c r="G157" s="82"/>
    </row>
    <row r="158" spans="1:7" ht="39.6">
      <c r="A158" s="49"/>
      <c r="B158" s="28" t="s">
        <v>171</v>
      </c>
      <c r="C158" s="29" t="s">
        <v>64</v>
      </c>
      <c r="D158" s="30">
        <v>150000</v>
      </c>
      <c r="E158" s="83"/>
      <c r="F158" s="29" t="s">
        <v>102</v>
      </c>
      <c r="G158" s="43"/>
    </row>
    <row r="159" spans="1:7" ht="92.4">
      <c r="A159" s="49"/>
      <c r="B159" s="16" t="s">
        <v>172</v>
      </c>
      <c r="C159" s="15" t="s">
        <v>64</v>
      </c>
      <c r="D159" s="17">
        <v>150000</v>
      </c>
      <c r="E159" s="83"/>
      <c r="F159" s="13" t="s">
        <v>102</v>
      </c>
      <c r="G159" s="43"/>
    </row>
    <row r="160" spans="1:7" ht="66">
      <c r="A160" s="49"/>
      <c r="B160" s="16" t="s">
        <v>173</v>
      </c>
      <c r="C160" s="15" t="s">
        <v>64</v>
      </c>
      <c r="D160" s="17">
        <v>300000</v>
      </c>
      <c r="E160" s="66"/>
      <c r="F160" s="13" t="s">
        <v>102</v>
      </c>
      <c r="G160" s="44"/>
    </row>
    <row r="161" spans="1:7" ht="13.2">
      <c r="A161" s="47" t="s">
        <v>27</v>
      </c>
      <c r="B161" s="50" t="s">
        <v>49</v>
      </c>
      <c r="C161" s="50"/>
      <c r="D161" s="50"/>
      <c r="E161" s="50"/>
      <c r="F161" s="50"/>
      <c r="G161" s="25">
        <f>SUM(D162:D164)</f>
        <v>470000</v>
      </c>
    </row>
    <row r="162" spans="1:7" ht="39.6">
      <c r="A162" s="48"/>
      <c r="B162" s="16" t="s">
        <v>265</v>
      </c>
      <c r="C162" s="15" t="s">
        <v>60</v>
      </c>
      <c r="D162" s="17">
        <v>120000</v>
      </c>
      <c r="E162" s="45" t="s">
        <v>62</v>
      </c>
      <c r="F162" s="13" t="s">
        <v>61</v>
      </c>
      <c r="G162" s="42"/>
    </row>
    <row r="163" spans="1:7" ht="13.2">
      <c r="A163" s="48"/>
      <c r="B163" s="16" t="s">
        <v>165</v>
      </c>
      <c r="C163" s="15" t="s">
        <v>64</v>
      </c>
      <c r="D163" s="17">
        <v>300000</v>
      </c>
      <c r="E163" s="46"/>
      <c r="F163" s="13" t="s">
        <v>65</v>
      </c>
      <c r="G163" s="43"/>
    </row>
    <row r="164" spans="1:7" ht="39.6">
      <c r="A164" s="46"/>
      <c r="B164" s="16" t="s">
        <v>174</v>
      </c>
      <c r="C164" s="15" t="s">
        <v>60</v>
      </c>
      <c r="D164" s="17">
        <v>50000</v>
      </c>
      <c r="E164" s="40" t="s">
        <v>175</v>
      </c>
      <c r="F164" s="13" t="s">
        <v>61</v>
      </c>
      <c r="G164" s="44"/>
    </row>
    <row r="165" spans="1:7" ht="13.2">
      <c r="A165" s="49" t="s">
        <v>28</v>
      </c>
      <c r="B165" s="50" t="s">
        <v>50</v>
      </c>
      <c r="C165" s="50"/>
      <c r="D165" s="50"/>
      <c r="E165" s="50"/>
      <c r="F165" s="50"/>
      <c r="G165" s="25">
        <f>SUM(D166:D167)</f>
        <v>180000</v>
      </c>
    </row>
    <row r="166" spans="1:7" ht="26.4">
      <c r="A166" s="49"/>
      <c r="B166" s="16" t="s">
        <v>159</v>
      </c>
      <c r="C166" s="15" t="s">
        <v>60</v>
      </c>
      <c r="D166" s="17">
        <v>30000</v>
      </c>
      <c r="E166" s="45" t="s">
        <v>62</v>
      </c>
      <c r="F166" s="13" t="s">
        <v>61</v>
      </c>
      <c r="G166" s="42"/>
    </row>
    <row r="167" spans="1:7" ht="26.4">
      <c r="A167" s="49"/>
      <c r="B167" s="16" t="s">
        <v>160</v>
      </c>
      <c r="C167" s="15" t="s">
        <v>64</v>
      </c>
      <c r="D167" s="17">
        <v>150000</v>
      </c>
      <c r="E167" s="46"/>
      <c r="F167" s="13" t="s">
        <v>80</v>
      </c>
      <c r="G167" s="44"/>
    </row>
    <row r="168" spans="1:7" ht="13.2">
      <c r="A168" s="49" t="s">
        <v>168</v>
      </c>
      <c r="B168" s="50" t="s">
        <v>51</v>
      </c>
      <c r="C168" s="50"/>
      <c r="D168" s="50"/>
      <c r="E168" s="50"/>
      <c r="F168" s="50"/>
      <c r="G168" s="25">
        <f>SUM(D169:D177)</f>
        <v>5614000</v>
      </c>
    </row>
    <row r="169" spans="1:7" ht="39.6">
      <c r="A169" s="49"/>
      <c r="B169" s="16" t="s">
        <v>93</v>
      </c>
      <c r="C169" s="15" t="s">
        <v>79</v>
      </c>
      <c r="D169" s="17">
        <v>3360000</v>
      </c>
      <c r="E169" s="45" t="s">
        <v>62</v>
      </c>
      <c r="F169" s="26"/>
      <c r="G169" s="42"/>
    </row>
    <row r="170" spans="1:7" ht="26.4">
      <c r="A170" s="49"/>
      <c r="B170" s="16" t="s">
        <v>94</v>
      </c>
      <c r="C170" s="15" t="s">
        <v>64</v>
      </c>
      <c r="D170" s="17">
        <v>140000</v>
      </c>
      <c r="E170" s="51"/>
      <c r="F170" s="13" t="s">
        <v>80</v>
      </c>
      <c r="G170" s="43"/>
    </row>
    <row r="171" spans="1:7" ht="39.6">
      <c r="A171" s="49"/>
      <c r="B171" s="16" t="s">
        <v>95</v>
      </c>
      <c r="C171" s="15" t="s">
        <v>67</v>
      </c>
      <c r="D171" s="17">
        <v>264000</v>
      </c>
      <c r="E171" s="51"/>
      <c r="F171" s="26"/>
      <c r="G171" s="43"/>
    </row>
    <row r="172" spans="1:7" ht="26.4">
      <c r="A172" s="49"/>
      <c r="B172" s="16" t="s">
        <v>96</v>
      </c>
      <c r="C172" s="15" t="s">
        <v>67</v>
      </c>
      <c r="D172" s="17">
        <v>600000</v>
      </c>
      <c r="E172" s="51"/>
      <c r="F172" s="26"/>
      <c r="G172" s="43"/>
    </row>
    <row r="173" spans="1:7" ht="39.6">
      <c r="A173" s="49"/>
      <c r="B173" s="16" t="s">
        <v>97</v>
      </c>
      <c r="C173" s="15" t="s">
        <v>67</v>
      </c>
      <c r="D173" s="17">
        <v>90000</v>
      </c>
      <c r="E173" s="51"/>
      <c r="F173" s="26"/>
      <c r="G173" s="43"/>
    </row>
    <row r="174" spans="1:7" ht="39.6">
      <c r="A174" s="49"/>
      <c r="B174" s="16" t="s">
        <v>98</v>
      </c>
      <c r="C174" s="15" t="s">
        <v>64</v>
      </c>
      <c r="D174" s="17">
        <v>30000</v>
      </c>
      <c r="E174" s="51"/>
      <c r="F174" s="13" t="s">
        <v>76</v>
      </c>
      <c r="G174" s="43"/>
    </row>
    <row r="175" spans="1:7" ht="13.2">
      <c r="A175" s="49"/>
      <c r="B175" s="16" t="s">
        <v>99</v>
      </c>
      <c r="C175" s="15" t="s">
        <v>64</v>
      </c>
      <c r="D175" s="17">
        <v>340000</v>
      </c>
      <c r="E175" s="51"/>
      <c r="F175" s="13" t="s">
        <v>80</v>
      </c>
      <c r="G175" s="43"/>
    </row>
    <row r="176" spans="1:7" ht="26.4">
      <c r="A176" s="49"/>
      <c r="B176" s="16" t="s">
        <v>100</v>
      </c>
      <c r="C176" s="15" t="s">
        <v>67</v>
      </c>
      <c r="D176" s="17">
        <v>720000</v>
      </c>
      <c r="E176" s="51"/>
      <c r="F176" s="26"/>
      <c r="G176" s="43"/>
    </row>
    <row r="177" spans="1:7" ht="26.4">
      <c r="A177" s="49"/>
      <c r="B177" s="16" t="s">
        <v>81</v>
      </c>
      <c r="C177" s="15" t="s">
        <v>60</v>
      </c>
      <c r="D177" s="17">
        <v>70000</v>
      </c>
      <c r="E177" s="46"/>
      <c r="F177" s="13" t="s">
        <v>61</v>
      </c>
      <c r="G177" s="44"/>
    </row>
    <row r="178" spans="1:7" ht="13.2">
      <c r="A178" s="47" t="s">
        <v>169</v>
      </c>
      <c r="B178" s="50" t="s">
        <v>52</v>
      </c>
      <c r="C178" s="50"/>
      <c r="D178" s="50"/>
      <c r="E178" s="50"/>
      <c r="F178" s="50"/>
      <c r="G178" s="25">
        <f>SUM(D179:D180)</f>
        <v>250000</v>
      </c>
    </row>
    <row r="179" spans="1:7" ht="13.2">
      <c r="A179" s="51"/>
      <c r="B179" s="16" t="s">
        <v>262</v>
      </c>
      <c r="C179" s="15" t="s">
        <v>60</v>
      </c>
      <c r="D179" s="17">
        <v>50000</v>
      </c>
      <c r="E179" s="45" t="s">
        <v>251</v>
      </c>
      <c r="F179" s="13" t="s">
        <v>253</v>
      </c>
      <c r="G179" s="42"/>
    </row>
    <row r="180" spans="1:7" ht="13.2">
      <c r="A180" s="46"/>
      <c r="B180" s="16" t="s">
        <v>263</v>
      </c>
      <c r="C180" s="15" t="s">
        <v>64</v>
      </c>
      <c r="D180" s="17">
        <v>200000</v>
      </c>
      <c r="E180" s="46"/>
      <c r="F180" s="13" t="s">
        <v>80</v>
      </c>
      <c r="G180" s="44"/>
    </row>
    <row r="181" spans="1:7" ht="13.2">
      <c r="A181" s="79" t="s">
        <v>29</v>
      </c>
      <c r="B181" s="50" t="s">
        <v>53</v>
      </c>
      <c r="C181" s="50"/>
      <c r="D181" s="50"/>
      <c r="E181" s="50"/>
      <c r="F181" s="50"/>
      <c r="G181" s="25">
        <f>SUM(D182:D184)</f>
        <v>293750</v>
      </c>
    </row>
    <row r="182" spans="1:7" ht="13.2">
      <c r="A182" s="78"/>
      <c r="B182" s="16" t="s">
        <v>166</v>
      </c>
      <c r="C182" s="15" t="s">
        <v>64</v>
      </c>
      <c r="D182" s="17">
        <v>100000</v>
      </c>
      <c r="E182" s="77" t="s">
        <v>62</v>
      </c>
      <c r="F182" s="13" t="s">
        <v>76</v>
      </c>
      <c r="G182" s="42"/>
    </row>
    <row r="183" spans="1:7" ht="54" customHeight="1">
      <c r="A183" s="78"/>
      <c r="B183" s="16" t="s">
        <v>167</v>
      </c>
      <c r="C183" s="15" t="s">
        <v>60</v>
      </c>
      <c r="D183" s="17">
        <v>40000</v>
      </c>
      <c r="E183" s="77"/>
      <c r="F183" s="13" t="s">
        <v>61</v>
      </c>
      <c r="G183" s="80"/>
    </row>
    <row r="184" spans="1:7" ht="26.4">
      <c r="A184" s="78"/>
      <c r="B184" s="16" t="s">
        <v>264</v>
      </c>
      <c r="C184" s="15" t="s">
        <v>109</v>
      </c>
      <c r="D184" s="17">
        <v>153750</v>
      </c>
      <c r="E184" s="78"/>
      <c r="F184" s="13" t="s">
        <v>75</v>
      </c>
      <c r="G184" s="44"/>
    </row>
    <row r="185" spans="1:7" ht="13.2">
      <c r="A185" s="75" t="s">
        <v>57</v>
      </c>
      <c r="B185" s="76"/>
      <c r="C185" s="76"/>
      <c r="D185" s="76"/>
      <c r="E185" s="76"/>
      <c r="F185" s="76"/>
      <c r="G185" s="25">
        <f>SUM(G4:G181)</f>
        <v>171319974.24000001</v>
      </c>
    </row>
  </sheetData>
  <mergeCells count="96">
    <mergeCell ref="G106:G109"/>
    <mergeCell ref="E111:E112"/>
    <mergeCell ref="G123:G124"/>
    <mergeCell ref="G114:G117"/>
    <mergeCell ref="E179:E180"/>
    <mergeCell ref="G179:G180"/>
    <mergeCell ref="G73:G96"/>
    <mergeCell ref="G126:G138"/>
    <mergeCell ref="G157:G160"/>
    <mergeCell ref="A156:A160"/>
    <mergeCell ref="B156:F156"/>
    <mergeCell ref="E157:E160"/>
    <mergeCell ref="B97:F97"/>
    <mergeCell ref="A99:A104"/>
    <mergeCell ref="E73:E96"/>
    <mergeCell ref="E140:E150"/>
    <mergeCell ref="A139:A151"/>
    <mergeCell ref="A122:A124"/>
    <mergeCell ref="B122:F122"/>
    <mergeCell ref="B99:F99"/>
    <mergeCell ref="A105:A109"/>
    <mergeCell ref="B105:F105"/>
    <mergeCell ref="G182:G184"/>
    <mergeCell ref="G119:G121"/>
    <mergeCell ref="G140:G151"/>
    <mergeCell ref="B161:F161"/>
    <mergeCell ref="E169:E177"/>
    <mergeCell ref="E166:E167"/>
    <mergeCell ref="B165:F165"/>
    <mergeCell ref="G162:G164"/>
    <mergeCell ref="B168:F168"/>
    <mergeCell ref="G169:G177"/>
    <mergeCell ref="E162:E163"/>
    <mergeCell ref="G166:G167"/>
    <mergeCell ref="A125:A138"/>
    <mergeCell ref="B125:F125"/>
    <mergeCell ref="B139:F139"/>
    <mergeCell ref="E137:E138"/>
    <mergeCell ref="A152:A153"/>
    <mergeCell ref="B152:F152"/>
    <mergeCell ref="A154:A155"/>
    <mergeCell ref="B154:F154"/>
    <mergeCell ref="A185:F185"/>
    <mergeCell ref="A178:A180"/>
    <mergeCell ref="B178:F178"/>
    <mergeCell ref="B181:F181"/>
    <mergeCell ref="E182:E184"/>
    <mergeCell ref="A181:A184"/>
    <mergeCell ref="A165:A167"/>
    <mergeCell ref="A168:A177"/>
    <mergeCell ref="A161:A164"/>
    <mergeCell ref="E100:E104"/>
    <mergeCell ref="B118:F118"/>
    <mergeCell ref="A118:A121"/>
    <mergeCell ref="E119:E121"/>
    <mergeCell ref="E114:E116"/>
    <mergeCell ref="E106:E109"/>
    <mergeCell ref="A113:A117"/>
    <mergeCell ref="G68:G69"/>
    <mergeCell ref="G100:G104"/>
    <mergeCell ref="B65:F65"/>
    <mergeCell ref="E126:E136"/>
    <mergeCell ref="A67:A69"/>
    <mergeCell ref="B67:F67"/>
    <mergeCell ref="A70:A71"/>
    <mergeCell ref="B70:F70"/>
    <mergeCell ref="A72:A96"/>
    <mergeCell ref="B72:F72"/>
    <mergeCell ref="B113:F113"/>
    <mergeCell ref="A97:A98"/>
    <mergeCell ref="E68:E69"/>
    <mergeCell ref="A65:A66"/>
    <mergeCell ref="A110:A112"/>
    <mergeCell ref="B110:F110"/>
    <mergeCell ref="A1:G1"/>
    <mergeCell ref="A2:G2"/>
    <mergeCell ref="A4:A32"/>
    <mergeCell ref="B4:F4"/>
    <mergeCell ref="A33:A51"/>
    <mergeCell ref="B33:F33"/>
    <mergeCell ref="E5:E32"/>
    <mergeCell ref="G5:G32"/>
    <mergeCell ref="E34:E51"/>
    <mergeCell ref="G34:G51"/>
    <mergeCell ref="G57:G61"/>
    <mergeCell ref="E63:E64"/>
    <mergeCell ref="G63:G64"/>
    <mergeCell ref="A62:A64"/>
    <mergeCell ref="A52:A53"/>
    <mergeCell ref="B52:F52"/>
    <mergeCell ref="A54:A55"/>
    <mergeCell ref="B54:F54"/>
    <mergeCell ref="A56:A61"/>
    <mergeCell ref="B56:F56"/>
    <mergeCell ref="E57:E61"/>
    <mergeCell ref="B62:F62"/>
  </mergeCells>
  <pageMargins left="0.25" right="0.25" top="0.75" bottom="0.75" header="0.3" footer="0.3"/>
  <pageSetup paperSize="9" scale="85" fitToHeight="0" orientation="landscape" r:id="rId1"/>
  <headerFooter alignWithMargins="0"/>
  <rowBreaks count="2" manualBreakCount="2">
    <brk id="160" max="6" man="1"/>
    <brk id="18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GMK zadania na rok 2027</vt:lpstr>
      <vt:lpstr>'GMK zadania na rok 2027'!Obszar_wydruku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siemionkowicz</dc:creator>
  <cp:lastModifiedBy>Federowicz Ewa</cp:lastModifiedBy>
  <cp:lastPrinted>2026-08-10T06:10:26Z</cp:lastPrinted>
  <dcterms:created xsi:type="dcterms:W3CDTF">2010-06-02T08:03:57Z</dcterms:created>
  <dcterms:modified xsi:type="dcterms:W3CDTF">2026-08-17T09:17:33Z</dcterms:modified>
</cp:coreProperties>
</file>