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\PORTAL\2021\"/>
    </mc:Choice>
  </mc:AlternateContent>
  <xr:revisionPtr revIDLastSave="0" documentId="8_{1759E584-C6AE-4911-AB1A-5B81CF5AB139}" xr6:coauthVersionLast="36" xr6:coauthVersionMax="36" xr10:uidLastSave="{00000000-0000-0000-0000-000000000000}"/>
  <bookViews>
    <workbookView xWindow="0" yWindow="0" windowWidth="28800" windowHeight="11628" xr2:uid="{62C8F40F-9CC9-45D0-A985-9F4FCDBE923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" i="1"/>
  <c r="C36" i="1"/>
  <c r="C20" i="1"/>
  <c r="C13" i="1"/>
  <c r="C7" i="1"/>
  <c r="C6" i="1"/>
  <c r="C35" i="1"/>
  <c r="C34" i="1"/>
  <c r="C30" i="1"/>
  <c r="C29" i="1"/>
  <c r="C28" i="1"/>
  <c r="C27" i="1"/>
  <c r="C33" i="1"/>
  <c r="C26" i="1"/>
  <c r="C25" i="1"/>
  <c r="C17" i="1"/>
  <c r="C18" i="1"/>
  <c r="C15" i="1"/>
  <c r="C14" i="1"/>
  <c r="C8" i="1"/>
  <c r="C4" i="1"/>
  <c r="C3" i="1"/>
  <c r="C5" i="1"/>
  <c r="C12" i="1"/>
  <c r="C24" i="1"/>
  <c r="C31" i="1"/>
  <c r="C23" i="1"/>
  <c r="C22" i="1"/>
  <c r="C21" i="1"/>
  <c r="C16" i="1"/>
  <c r="C11" i="1"/>
  <c r="C32" i="1"/>
  <c r="C19" i="1"/>
  <c r="C10" i="1"/>
</calcChain>
</file>

<file path=xl/sharedStrings.xml><?xml version="1.0" encoding="utf-8"?>
<sst xmlns="http://schemas.openxmlformats.org/spreadsheetml/2006/main" count="40" uniqueCount="40">
  <si>
    <t>Lp.</t>
  </si>
  <si>
    <t>Nazwa szkoł które  wnioskowały o udział w programnie objęte wnioskiem organu prowadzacego</t>
  </si>
  <si>
    <t>Koszt całkowity w zł</t>
  </si>
  <si>
    <t>Kwota wnioskowana z programu rządowego "Aktywna tablica" w zł</t>
  </si>
  <si>
    <t>Wkład własny w zł</t>
  </si>
  <si>
    <t>VII Liceum Ogólnokształcące</t>
  </si>
  <si>
    <t>Technikum Inżynierii Środowiska nr 13 w Zespole Szkół Inżynierii Środowiska i Melioracji</t>
  </si>
  <si>
    <t>Branżowa Szkoła I stopnia nr 9 w Zespole Szkół Inżynierii Środowiska i Melioracji</t>
  </si>
  <si>
    <t>VIII Liceum Ogólnokształcące</t>
  </si>
  <si>
    <t>XXVI Liceum Ogólnokształcące w Zespole Szkół Chemicznych</t>
  </si>
  <si>
    <t>Technikum Komunikacyjne nr 25 w Zespole Szkół nr 1</t>
  </si>
  <si>
    <t>Technikum Poligraficzno-Medialne nr 20 w Zespole Szkół Poligraficzno-Medialnych</t>
  </si>
  <si>
    <t>Technikum Łączności nr 14 w Zespole Szkół Łączności</t>
  </si>
  <si>
    <t>Branżowa Szkoła I stopnia nr 21 w Zespole Szkół Poligraficzno-Medialnych</t>
  </si>
  <si>
    <t>Technikum Chemiczne i Ochrony Środowiska nr 3 w Zespole Szkół Chemicznych</t>
  </si>
  <si>
    <t>XII Liceum Ogólnokształcące</t>
  </si>
  <si>
    <t>Szkoła Podstawowa nr 85</t>
  </si>
  <si>
    <t>Szkoła Podstawowa nr 13 w Zespole Szkolno-Przedszkolnym nr 12</t>
  </si>
  <si>
    <t>IV Liceum Ogólnokształcące</t>
  </si>
  <si>
    <t>Szkoła Podstawowa nr 74</t>
  </si>
  <si>
    <t>III Liceum Ogólnokształcące</t>
  </si>
  <si>
    <t>XVI Liceum Ogólnokształcące</t>
  </si>
  <si>
    <t>XX Liceum Ogólnokształcące</t>
  </si>
  <si>
    <t>Liceum Ogólnokształcące Mistrzostwa Sportowego w Zespole Szkół Ogólnokształcących Mistrzostwa Sportowego</t>
  </si>
  <si>
    <t>XXXI Liceum Ogólnokształcące w Zespole Szkół Ogólnokształcących nr 13</t>
  </si>
  <si>
    <t>Techniku Ekonomiczno-Handlowe nr 5 w Zespole Szkół Ekonomicznych nr 2</t>
  </si>
  <si>
    <t>Technikum nr 16 w Zespole Szkół Mechanicznych nr 2</t>
  </si>
  <si>
    <t>Branżowa Szkoła I stopnia nr 3 w Zespole Szkół Mechanicznych nr 2</t>
  </si>
  <si>
    <t>Technikum Mechaniczne nr 17 w Zespole Szkół Mechanicznych nr 3</t>
  </si>
  <si>
    <t>Technikum Elektryczne nr 8 w Zespole Szkół Elektrycznych nr 2</t>
  </si>
  <si>
    <t>Technikum Geodezji i Kształtowania Środowiska nr 12 w Zespole Szkół Geodezyjno-Drogowych i Gospodarki Wodnej</t>
  </si>
  <si>
    <t>Technikum Energetyczno-Elektroniczne nr 9 w Zespole Szkół Energetycznych</t>
  </si>
  <si>
    <t>Technikum nr 26 w Zespole Szkół i Placówek pn. "Centrum dla Niewidomych i Słabowidzących"</t>
  </si>
  <si>
    <t>Branżowa Szkoła I stopnia nr 33 w Zespole Szkół i Placówek pn. "Centrum dla Niewidomych i Słabowidzących"</t>
  </si>
  <si>
    <t xml:space="preserve">I Liceum Ogólnokształcące Sportowe w Zespole Szkół Ogólnokształcących Sportowych nr 2 </t>
  </si>
  <si>
    <t>II Liceum Ogólnokształcące</t>
  </si>
  <si>
    <t>XIV Liceum Ogólnokształcące</t>
  </si>
  <si>
    <t>Technikum Mechaniczne nr 30  w Zespole Szkół Mechanicznych nr 4</t>
  </si>
  <si>
    <t>Specjalny Ośrodek Szkolno-Wychowawczy dla Dzieci Niewidomych i Słabowidzących w Zespole Szkół i Placówek pn. "Centrum dla Niewidomych i Słabowidzących"</t>
  </si>
  <si>
    <t>Aktywna Tablica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</si>
</sst>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indexed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8343-AC44-4538-9586-4B3617F4C793}">
  <dimension ref="A1:E36"/>
  <sheetViews>
    <sheetView showGridLines="0" tabSelected="1" workbookViewId="0">
      <selection activeCell="B30" sqref="B30"/>
    </sheetView>
  </sheetViews>
  <sheetFormatPr defaultColWidth="9.109375" defaultRowHeight="12" x14ac:dyDescent="0.3"/>
  <cols>
    <col min="1" max="1" width="4.6640625" style="4" customWidth="1"/>
    <col min="2" max="2" width="64.88671875" style="1" customWidth="1"/>
    <col min="3" max="3" width="16.109375" style="1" customWidth="1"/>
    <col min="4" max="4" width="18" style="1" customWidth="1"/>
    <col min="5" max="5" width="15.6640625" style="1" customWidth="1"/>
    <col min="6" max="16384" width="9.109375" style="1"/>
  </cols>
  <sheetData>
    <row r="1" spans="1:5" x14ac:dyDescent="0.3">
      <c r="A1" s="5" t="s">
        <v>39</v>
      </c>
    </row>
    <row r="2" spans="1:5" s="2" customFormat="1" ht="48" x14ac:dyDescent="0.3">
      <c r="A2" s="3" t="s">
        <v>0</v>
      </c>
      <c r="B2" s="3" t="s">
        <v>1</v>
      </c>
      <c r="C2" s="6" t="s">
        <v>2</v>
      </c>
      <c r="D2" s="6" t="s">
        <v>3</v>
      </c>
      <c r="E2" s="6" t="s">
        <v>4</v>
      </c>
    </row>
    <row r="3" spans="1:5" x14ac:dyDescent="0.3">
      <c r="A3" s="7">
        <v>1</v>
      </c>
      <c r="B3" s="8" t="s">
        <v>17</v>
      </c>
      <c r="C3" s="9">
        <f t="shared" ref="C3:C8" si="0">D3+E3</f>
        <v>17500</v>
      </c>
      <c r="D3" s="9">
        <v>14000</v>
      </c>
      <c r="E3" s="9">
        <v>3500</v>
      </c>
    </row>
    <row r="4" spans="1:5" x14ac:dyDescent="0.3">
      <c r="A4" s="10">
        <f>A3+1</f>
        <v>2</v>
      </c>
      <c r="B4" s="11" t="s">
        <v>19</v>
      </c>
      <c r="C4" s="12">
        <f t="shared" si="0"/>
        <v>17500</v>
      </c>
      <c r="D4" s="12">
        <v>14000</v>
      </c>
      <c r="E4" s="12">
        <v>3500</v>
      </c>
    </row>
    <row r="5" spans="1:5" x14ac:dyDescent="0.3">
      <c r="A5" s="10">
        <f t="shared" ref="A5:A36" si="1">A4+1</f>
        <v>3</v>
      </c>
      <c r="B5" s="11" t="s">
        <v>16</v>
      </c>
      <c r="C5" s="12">
        <f t="shared" si="0"/>
        <v>17500</v>
      </c>
      <c r="D5" s="12">
        <v>14000</v>
      </c>
      <c r="E5" s="12">
        <v>3500</v>
      </c>
    </row>
    <row r="6" spans="1:5" x14ac:dyDescent="0.3">
      <c r="A6" s="10">
        <f t="shared" si="1"/>
        <v>4</v>
      </c>
      <c r="B6" s="11" t="s">
        <v>34</v>
      </c>
      <c r="C6" s="12">
        <f t="shared" si="0"/>
        <v>17500</v>
      </c>
      <c r="D6" s="12">
        <v>14000</v>
      </c>
      <c r="E6" s="12">
        <v>3500</v>
      </c>
    </row>
    <row r="7" spans="1:5" x14ac:dyDescent="0.3">
      <c r="A7" s="10">
        <f t="shared" si="1"/>
        <v>5</v>
      </c>
      <c r="B7" s="11" t="s">
        <v>35</v>
      </c>
      <c r="C7" s="12">
        <f t="shared" si="0"/>
        <v>17500</v>
      </c>
      <c r="D7" s="12">
        <v>14000</v>
      </c>
      <c r="E7" s="12">
        <v>3500</v>
      </c>
    </row>
    <row r="8" spans="1:5" x14ac:dyDescent="0.3">
      <c r="A8" s="10">
        <f t="shared" si="1"/>
        <v>6</v>
      </c>
      <c r="B8" s="11" t="s">
        <v>20</v>
      </c>
      <c r="C8" s="12">
        <f t="shared" si="0"/>
        <v>17500</v>
      </c>
      <c r="D8" s="12">
        <v>14000</v>
      </c>
      <c r="E8" s="12">
        <v>3500</v>
      </c>
    </row>
    <row r="9" spans="1:5" x14ac:dyDescent="0.3">
      <c r="A9" s="10">
        <f t="shared" si="1"/>
        <v>7</v>
      </c>
      <c r="B9" s="11" t="s">
        <v>18</v>
      </c>
      <c r="C9" s="12">
        <v>17500</v>
      </c>
      <c r="D9" s="12">
        <v>14000</v>
      </c>
      <c r="E9" s="12">
        <v>3500</v>
      </c>
    </row>
    <row r="10" spans="1:5" x14ac:dyDescent="0.3">
      <c r="A10" s="10">
        <f t="shared" si="1"/>
        <v>8</v>
      </c>
      <c r="B10" s="11" t="s">
        <v>5</v>
      </c>
      <c r="C10" s="12">
        <f t="shared" ref="C10" si="2">D10+E10</f>
        <v>17500</v>
      </c>
      <c r="D10" s="12">
        <v>14000</v>
      </c>
      <c r="E10" s="12">
        <v>3500</v>
      </c>
    </row>
    <row r="11" spans="1:5" x14ac:dyDescent="0.3">
      <c r="A11" s="10">
        <f t="shared" si="1"/>
        <v>9</v>
      </c>
      <c r="B11" s="11" t="s">
        <v>8</v>
      </c>
      <c r="C11" s="12">
        <f t="shared" ref="C11:C21" si="3">D11+E11</f>
        <v>17500</v>
      </c>
      <c r="D11" s="12">
        <v>14000</v>
      </c>
      <c r="E11" s="12">
        <v>3500</v>
      </c>
    </row>
    <row r="12" spans="1:5" x14ac:dyDescent="0.3">
      <c r="A12" s="10">
        <f t="shared" si="1"/>
        <v>10</v>
      </c>
      <c r="B12" s="11" t="s">
        <v>15</v>
      </c>
      <c r="C12" s="12">
        <f t="shared" si="3"/>
        <v>17500</v>
      </c>
      <c r="D12" s="12">
        <v>14000</v>
      </c>
      <c r="E12" s="12">
        <v>3500</v>
      </c>
    </row>
    <row r="13" spans="1:5" x14ac:dyDescent="0.3">
      <c r="A13" s="10">
        <f t="shared" si="1"/>
        <v>11</v>
      </c>
      <c r="B13" s="11" t="s">
        <v>36</v>
      </c>
      <c r="C13" s="12">
        <f t="shared" si="3"/>
        <v>17500</v>
      </c>
      <c r="D13" s="12">
        <v>14000</v>
      </c>
      <c r="E13" s="12">
        <v>3500</v>
      </c>
    </row>
    <row r="14" spans="1:5" x14ac:dyDescent="0.3">
      <c r="A14" s="10">
        <f t="shared" si="1"/>
        <v>12</v>
      </c>
      <c r="B14" s="11" t="s">
        <v>21</v>
      </c>
      <c r="C14" s="12">
        <f t="shared" si="3"/>
        <v>17500</v>
      </c>
      <c r="D14" s="12">
        <v>14000</v>
      </c>
      <c r="E14" s="12">
        <v>3500</v>
      </c>
    </row>
    <row r="15" spans="1:5" x14ac:dyDescent="0.3">
      <c r="A15" s="10">
        <f t="shared" si="1"/>
        <v>13</v>
      </c>
      <c r="B15" s="11" t="s">
        <v>22</v>
      </c>
      <c r="C15" s="12">
        <f t="shared" si="3"/>
        <v>17500</v>
      </c>
      <c r="D15" s="12">
        <v>14000</v>
      </c>
      <c r="E15" s="12">
        <v>3500</v>
      </c>
    </row>
    <row r="16" spans="1:5" x14ac:dyDescent="0.3">
      <c r="A16" s="10">
        <f t="shared" si="1"/>
        <v>14</v>
      </c>
      <c r="B16" s="11" t="s">
        <v>9</v>
      </c>
      <c r="C16" s="12">
        <f t="shared" si="3"/>
        <v>17500</v>
      </c>
      <c r="D16" s="12">
        <v>14000</v>
      </c>
      <c r="E16" s="12">
        <v>3500</v>
      </c>
    </row>
    <row r="17" spans="1:5" x14ac:dyDescent="0.3">
      <c r="A17" s="10">
        <f t="shared" si="1"/>
        <v>15</v>
      </c>
      <c r="B17" s="11" t="s">
        <v>24</v>
      </c>
      <c r="C17" s="12">
        <f t="shared" si="3"/>
        <v>17500</v>
      </c>
      <c r="D17" s="12">
        <v>14000</v>
      </c>
      <c r="E17" s="12">
        <v>3500</v>
      </c>
    </row>
    <row r="18" spans="1:5" ht="24" x14ac:dyDescent="0.3">
      <c r="A18" s="10">
        <f t="shared" si="1"/>
        <v>16</v>
      </c>
      <c r="B18" s="11" t="s">
        <v>23</v>
      </c>
      <c r="C18" s="12">
        <f t="shared" si="3"/>
        <v>17500</v>
      </c>
      <c r="D18" s="12">
        <v>14000</v>
      </c>
      <c r="E18" s="12">
        <v>3500</v>
      </c>
    </row>
    <row r="19" spans="1:5" x14ac:dyDescent="0.3">
      <c r="A19" s="10">
        <f t="shared" si="1"/>
        <v>17</v>
      </c>
      <c r="B19" s="11" t="s">
        <v>6</v>
      </c>
      <c r="C19" s="12">
        <f t="shared" si="3"/>
        <v>17500</v>
      </c>
      <c r="D19" s="12">
        <v>14000</v>
      </c>
      <c r="E19" s="12">
        <v>3500</v>
      </c>
    </row>
    <row r="20" spans="1:5" x14ac:dyDescent="0.3">
      <c r="A20" s="10">
        <f t="shared" si="1"/>
        <v>18</v>
      </c>
      <c r="B20" s="11" t="s">
        <v>37</v>
      </c>
      <c r="C20" s="12">
        <f t="shared" si="3"/>
        <v>17500</v>
      </c>
      <c r="D20" s="12">
        <v>14000</v>
      </c>
      <c r="E20" s="12">
        <v>3500</v>
      </c>
    </row>
    <row r="21" spans="1:5" x14ac:dyDescent="0.3">
      <c r="A21" s="10">
        <f t="shared" si="1"/>
        <v>19</v>
      </c>
      <c r="B21" s="11" t="s">
        <v>10</v>
      </c>
      <c r="C21" s="12">
        <f t="shared" si="3"/>
        <v>17500</v>
      </c>
      <c r="D21" s="12">
        <v>14000</v>
      </c>
      <c r="E21" s="12">
        <v>3500</v>
      </c>
    </row>
    <row r="22" spans="1:5" x14ac:dyDescent="0.3">
      <c r="A22" s="10">
        <f t="shared" si="1"/>
        <v>20</v>
      </c>
      <c r="B22" s="11" t="s">
        <v>11</v>
      </c>
      <c r="C22" s="12">
        <f t="shared" ref="C22" si="4">D22+E22</f>
        <v>17500</v>
      </c>
      <c r="D22" s="12">
        <v>14000</v>
      </c>
      <c r="E22" s="12">
        <v>3500</v>
      </c>
    </row>
    <row r="23" spans="1:5" x14ac:dyDescent="0.3">
      <c r="A23" s="10">
        <f t="shared" si="1"/>
        <v>21</v>
      </c>
      <c r="B23" s="11" t="s">
        <v>12</v>
      </c>
      <c r="C23" s="12">
        <f>D23+E23</f>
        <v>17500</v>
      </c>
      <c r="D23" s="12">
        <v>14000</v>
      </c>
      <c r="E23" s="12">
        <v>3500</v>
      </c>
    </row>
    <row r="24" spans="1:5" x14ac:dyDescent="0.3">
      <c r="A24" s="10">
        <f t="shared" si="1"/>
        <v>22</v>
      </c>
      <c r="B24" s="11" t="s">
        <v>14</v>
      </c>
      <c r="C24" s="12">
        <f t="shared" ref="C24" si="5">D24+E24</f>
        <v>17500</v>
      </c>
      <c r="D24" s="12">
        <v>14000</v>
      </c>
      <c r="E24" s="12">
        <v>3500</v>
      </c>
    </row>
    <row r="25" spans="1:5" x14ac:dyDescent="0.3">
      <c r="A25" s="10">
        <f t="shared" si="1"/>
        <v>23</v>
      </c>
      <c r="B25" s="11" t="s">
        <v>25</v>
      </c>
      <c r="C25" s="12">
        <f t="shared" ref="C25:C27" si="6">D25+E25</f>
        <v>14000</v>
      </c>
      <c r="D25" s="12">
        <v>10500</v>
      </c>
      <c r="E25" s="12">
        <v>3500</v>
      </c>
    </row>
    <row r="26" spans="1:5" x14ac:dyDescent="0.3">
      <c r="A26" s="10">
        <f t="shared" si="1"/>
        <v>24</v>
      </c>
      <c r="B26" s="11" t="s">
        <v>26</v>
      </c>
      <c r="C26" s="12">
        <f t="shared" si="6"/>
        <v>17500</v>
      </c>
      <c r="D26" s="12">
        <v>14000</v>
      </c>
      <c r="E26" s="12">
        <v>3500</v>
      </c>
    </row>
    <row r="27" spans="1:5" x14ac:dyDescent="0.3">
      <c r="A27" s="10">
        <f t="shared" si="1"/>
        <v>25</v>
      </c>
      <c r="B27" s="11" t="s">
        <v>28</v>
      </c>
      <c r="C27" s="12">
        <f t="shared" si="6"/>
        <v>17500</v>
      </c>
      <c r="D27" s="12">
        <v>14000</v>
      </c>
      <c r="E27" s="12">
        <v>3500</v>
      </c>
    </row>
    <row r="28" spans="1:5" x14ac:dyDescent="0.3">
      <c r="A28" s="10">
        <f t="shared" si="1"/>
        <v>26</v>
      </c>
      <c r="B28" s="11" t="s">
        <v>29</v>
      </c>
      <c r="C28" s="12">
        <f t="shared" ref="C28:C33" si="7">D28+E28</f>
        <v>17500</v>
      </c>
      <c r="D28" s="12">
        <v>14000</v>
      </c>
      <c r="E28" s="12">
        <v>3500</v>
      </c>
    </row>
    <row r="29" spans="1:5" ht="24" x14ac:dyDescent="0.3">
      <c r="A29" s="10">
        <f t="shared" si="1"/>
        <v>27</v>
      </c>
      <c r="B29" s="11" t="s">
        <v>30</v>
      </c>
      <c r="C29" s="12">
        <f t="shared" si="7"/>
        <v>17500</v>
      </c>
      <c r="D29" s="12">
        <v>14000</v>
      </c>
      <c r="E29" s="12">
        <v>3500</v>
      </c>
    </row>
    <row r="30" spans="1:5" x14ac:dyDescent="0.3">
      <c r="A30" s="10">
        <f t="shared" si="1"/>
        <v>28</v>
      </c>
      <c r="B30" s="11" t="s">
        <v>31</v>
      </c>
      <c r="C30" s="12">
        <f t="shared" si="7"/>
        <v>17500</v>
      </c>
      <c r="D30" s="12">
        <v>14000</v>
      </c>
      <c r="E30" s="12">
        <v>3500</v>
      </c>
    </row>
    <row r="31" spans="1:5" x14ac:dyDescent="0.3">
      <c r="A31" s="10">
        <f t="shared" si="1"/>
        <v>29</v>
      </c>
      <c r="B31" s="11" t="s">
        <v>13</v>
      </c>
      <c r="C31" s="12">
        <f t="shared" si="7"/>
        <v>17500</v>
      </c>
      <c r="D31" s="12">
        <v>14000</v>
      </c>
      <c r="E31" s="12">
        <v>3500</v>
      </c>
    </row>
    <row r="32" spans="1:5" x14ac:dyDescent="0.3">
      <c r="A32" s="10">
        <f t="shared" si="1"/>
        <v>30</v>
      </c>
      <c r="B32" s="11" t="s">
        <v>7</v>
      </c>
      <c r="C32" s="12">
        <f t="shared" si="7"/>
        <v>17500</v>
      </c>
      <c r="D32" s="12">
        <v>14000</v>
      </c>
      <c r="E32" s="12">
        <v>3500</v>
      </c>
    </row>
    <row r="33" spans="1:5" x14ac:dyDescent="0.3">
      <c r="A33" s="10">
        <f t="shared" si="1"/>
        <v>31</v>
      </c>
      <c r="B33" s="11" t="s">
        <v>27</v>
      </c>
      <c r="C33" s="12">
        <f t="shared" si="7"/>
        <v>17500</v>
      </c>
      <c r="D33" s="12">
        <v>14000</v>
      </c>
      <c r="E33" s="12">
        <v>3500</v>
      </c>
    </row>
    <row r="34" spans="1:5" x14ac:dyDescent="0.3">
      <c r="A34" s="10">
        <f t="shared" si="1"/>
        <v>32</v>
      </c>
      <c r="B34" s="11" t="s">
        <v>32</v>
      </c>
      <c r="C34" s="12">
        <f t="shared" ref="C34:C36" si="8">D34+E34</f>
        <v>17500</v>
      </c>
      <c r="D34" s="12">
        <v>14000</v>
      </c>
      <c r="E34" s="12">
        <v>3500</v>
      </c>
    </row>
    <row r="35" spans="1:5" ht="24" x14ac:dyDescent="0.3">
      <c r="A35" s="10">
        <f t="shared" si="1"/>
        <v>33</v>
      </c>
      <c r="B35" s="11" t="s">
        <v>33</v>
      </c>
      <c r="C35" s="12">
        <f t="shared" si="8"/>
        <v>17500</v>
      </c>
      <c r="D35" s="12">
        <v>14000</v>
      </c>
      <c r="E35" s="12">
        <v>3500</v>
      </c>
    </row>
    <row r="36" spans="1:5" ht="24" x14ac:dyDescent="0.3">
      <c r="A36" s="13">
        <f t="shared" si="1"/>
        <v>34</v>
      </c>
      <c r="B36" s="14" t="s">
        <v>38</v>
      </c>
      <c r="C36" s="15">
        <f t="shared" si="8"/>
        <v>125000</v>
      </c>
      <c r="D36" s="15">
        <v>100000</v>
      </c>
      <c r="E36" s="15">
        <v>25000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Paleczny Agnieszka</dc:creator>
  <cp:lastModifiedBy>Kowynia Anna</cp:lastModifiedBy>
  <dcterms:created xsi:type="dcterms:W3CDTF">2021-11-09T13:36:04Z</dcterms:created>
  <dcterms:modified xsi:type="dcterms:W3CDTF">2021-11-10T08:37:23Z</dcterms:modified>
</cp:coreProperties>
</file>