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iorowskij\Desktop\Konkurs ofert\2017\sport\"/>
    </mc:Choice>
  </mc:AlternateContent>
  <bookViews>
    <workbookView xWindow="240" yWindow="30" windowWidth="20115" windowHeight="7485"/>
  </bookViews>
  <sheets>
    <sheet name="1. Kosztorys projektu" sheetId="1" r:id="rId1"/>
    <sheet name="2. Źródła finansowania projektu" sheetId="2" r:id="rId2"/>
    <sheet name="Arkusz5" sheetId="5" state="hidden" r:id="rId3"/>
  </sheets>
  <definedNames>
    <definedName name="_ednref1" localSheetId="0">'1. Kosztorys projektu'!$B$35</definedName>
    <definedName name="_xlnm.Print_Area" localSheetId="0">'1. Kosztorys projektu'!$A$1:$I$43</definedName>
  </definedNames>
  <calcPr calcId="152511"/>
</workbook>
</file>

<file path=xl/calcChain.xml><?xml version="1.0" encoding="utf-8"?>
<calcChain xmlns="http://schemas.openxmlformats.org/spreadsheetml/2006/main">
  <c r="D8" i="2" l="1"/>
  <c r="D7" i="2"/>
  <c r="D6" i="2"/>
  <c r="D3" i="2"/>
  <c r="C4" i="2"/>
  <c r="D4" i="2" s="1"/>
  <c r="F11" i="1"/>
  <c r="L11" i="1" s="1"/>
  <c r="F37" i="1"/>
  <c r="K37" i="1" s="1"/>
  <c r="L5" i="1"/>
  <c r="K5" i="1"/>
  <c r="J42" i="1"/>
  <c r="J41" i="1"/>
  <c r="J40" i="1"/>
  <c r="J38" i="1"/>
  <c r="J37" i="1"/>
  <c r="J36" i="1"/>
  <c r="J34" i="1"/>
  <c r="J33" i="1"/>
  <c r="J32" i="1"/>
  <c r="J31" i="1"/>
  <c r="J29" i="1"/>
  <c r="J28" i="1"/>
  <c r="J27" i="1"/>
  <c r="J26" i="1"/>
  <c r="J24" i="1"/>
  <c r="J23" i="1"/>
  <c r="J22" i="1"/>
  <c r="J21" i="1"/>
  <c r="J19" i="1"/>
  <c r="J18" i="1"/>
  <c r="J17" i="1"/>
  <c r="J16" i="1"/>
  <c r="J14" i="1"/>
  <c r="J13" i="1"/>
  <c r="J12" i="1"/>
  <c r="J11" i="1"/>
  <c r="J9" i="1"/>
  <c r="J8" i="1"/>
  <c r="J7" i="1"/>
  <c r="J6" i="1"/>
  <c r="F42" i="1"/>
  <c r="K42" i="1" s="1"/>
  <c r="F41" i="1"/>
  <c r="L41" i="1" s="1"/>
  <c r="F40" i="1"/>
  <c r="K40" i="1" s="1"/>
  <c r="F38" i="1"/>
  <c r="L38" i="1" s="1"/>
  <c r="F36" i="1"/>
  <c r="L36" i="1" s="1"/>
  <c r="F34" i="1"/>
  <c r="K34" i="1" s="1"/>
  <c r="F33" i="1"/>
  <c r="L33" i="1" s="1"/>
  <c r="F32" i="1"/>
  <c r="K32" i="1" s="1"/>
  <c r="F31" i="1"/>
  <c r="K31" i="1" s="1"/>
  <c r="F29" i="1"/>
  <c r="K29" i="1" s="1"/>
  <c r="F28" i="1"/>
  <c r="L28" i="1" s="1"/>
  <c r="F27" i="1"/>
  <c r="K27" i="1" s="1"/>
  <c r="F26" i="1"/>
  <c r="L26" i="1" s="1"/>
  <c r="F24" i="1"/>
  <c r="K24" i="1" s="1"/>
  <c r="F23" i="1"/>
  <c r="L23" i="1" s="1"/>
  <c r="F22" i="1"/>
  <c r="K22" i="1" s="1"/>
  <c r="F21" i="1"/>
  <c r="L21" i="1" s="1"/>
  <c r="F19" i="1"/>
  <c r="K19" i="1" s="1"/>
  <c r="F18" i="1"/>
  <c r="K18" i="1" s="1"/>
  <c r="F17" i="1"/>
  <c r="K17" i="1" s="1"/>
  <c r="F16" i="1"/>
  <c r="L16" i="1" s="1"/>
  <c r="F8" i="1"/>
  <c r="L8" i="1" s="1"/>
  <c r="F14" i="1"/>
  <c r="K14" i="1" s="1"/>
  <c r="F13" i="1"/>
  <c r="L13" i="1" s="1"/>
  <c r="F12" i="1"/>
  <c r="K12" i="1" s="1"/>
  <c r="F9" i="1"/>
  <c r="K9" i="1" s="1"/>
  <c r="F7" i="1"/>
  <c r="K7" i="1" s="1"/>
  <c r="F6" i="1"/>
  <c r="K6" i="1" s="1"/>
  <c r="I43" i="1"/>
  <c r="C9" i="2" s="1"/>
  <c r="D9" i="2" s="1"/>
  <c r="H43" i="1"/>
  <c r="G43" i="1"/>
  <c r="C2" i="2" s="1"/>
  <c r="D2" i="2" s="1"/>
  <c r="C10" i="2" l="1"/>
  <c r="L14" i="1"/>
  <c r="K33" i="1"/>
  <c r="L18" i="1"/>
  <c r="L27" i="1"/>
  <c r="L42" i="1"/>
  <c r="K13" i="1"/>
  <c r="K28" i="1"/>
  <c r="L9" i="1"/>
  <c r="L17" i="1"/>
  <c r="K23" i="1"/>
  <c r="K38" i="1"/>
  <c r="L22" i="1"/>
  <c r="J43" i="1"/>
  <c r="L12" i="1"/>
  <c r="L32" i="1"/>
  <c r="L37" i="1"/>
  <c r="L6" i="1"/>
  <c r="L19" i="1"/>
  <c r="L29" i="1"/>
  <c r="L34" i="1"/>
  <c r="K16" i="1"/>
  <c r="K21" i="1"/>
  <c r="K41" i="1"/>
  <c r="L31" i="1"/>
  <c r="L24" i="1"/>
  <c r="L40" i="1"/>
  <c r="K8" i="1"/>
  <c r="K11" i="1"/>
  <c r="K26" i="1"/>
  <c r="K36" i="1"/>
  <c r="L7" i="1"/>
  <c r="F43" i="1"/>
  <c r="K43" i="1" s="1"/>
  <c r="L43" i="1" l="1"/>
  <c r="D10" i="2" l="1"/>
</calcChain>
</file>

<file path=xl/sharedStrings.xml><?xml version="1.0" encoding="utf-8"?>
<sst xmlns="http://schemas.openxmlformats.org/spreadsheetml/2006/main" count="87" uniqueCount="52">
  <si>
    <t>6 (7+8+9)</t>
  </si>
  <si>
    <t>I.</t>
  </si>
  <si>
    <t>Realizacja programów szkolenia sportowego:</t>
  </si>
  <si>
    <t>1.</t>
  </si>
  <si>
    <t>2.</t>
  </si>
  <si>
    <t>3.</t>
  </si>
  <si>
    <t>4.</t>
  </si>
  <si>
    <t>II.</t>
  </si>
  <si>
    <t>Zakup sprzętu sportowego:</t>
  </si>
  <si>
    <t>III.</t>
  </si>
  <si>
    <t>Organizacja lub uczestnictwo w zawodach sportowych:</t>
  </si>
  <si>
    <t>IV.</t>
  </si>
  <si>
    <t>Korzystanie z obiektów sportowych dla celów szkolenia sportowego:</t>
  </si>
  <si>
    <t>V.</t>
  </si>
  <si>
    <t>Wynagrodzenie kadry szkoleniowej:</t>
  </si>
  <si>
    <t>VI.</t>
  </si>
  <si>
    <t>Stypendia sportowe:</t>
  </si>
  <si>
    <t>VII.</t>
  </si>
  <si>
    <t>X</t>
  </si>
  <si>
    <t>VIII.</t>
  </si>
  <si>
    <t>Inne koszty:</t>
  </si>
  <si>
    <t>Ogółem:</t>
  </si>
  <si>
    <t>L.p.</t>
  </si>
  <si>
    <t>Ilość jednostek</t>
  </si>
  <si>
    <t>Koszt jednostkowy (w zł)</t>
  </si>
  <si>
    <t>Rodzaj miary</t>
  </si>
  <si>
    <t>Koszty obsługi projektu:</t>
  </si>
  <si>
    <t>suma kontrolna (7+8+9)</t>
  </si>
  <si>
    <t>UWAGI</t>
  </si>
  <si>
    <t>nie do wydruku!</t>
  </si>
  <si>
    <t>wartość korekty</t>
  </si>
  <si>
    <t>III. Kalkulacja przewidywanych kosztów realizacji projektu</t>
  </si>
  <si>
    <r>
      <t>1. Kosztorys projektu ze względu na rodzaj kosztów</t>
    </r>
    <r>
      <rPr>
        <b/>
        <vertAlign val="superscript"/>
        <sz val="12"/>
        <color theme="1"/>
        <rFont val="Times New Roman"/>
        <family val="1"/>
        <charset val="238"/>
      </rPr>
      <t>7</t>
    </r>
    <r>
      <rPr>
        <b/>
        <sz val="12"/>
        <color theme="1"/>
        <rFont val="Times New Roman"/>
        <family val="1"/>
        <charset val="238"/>
      </rPr>
      <t>:</t>
    </r>
  </si>
  <si>
    <r>
      <t>Rodzaj kosztów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</si>
  <si>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>z tego do pokrycia z wnioskowanej dotacji (w zł)</t>
    </r>
    <r>
      <rPr>
        <vertAlign val="superscript"/>
        <sz val="10"/>
        <color theme="1"/>
        <rFont val="Times New Roman"/>
        <family val="1"/>
        <charset val="238"/>
      </rPr>
      <t>9</t>
    </r>
  </si>
  <si>
    <t xml:space="preserve">z tego
z finansowych
środków własnych,
środków
z innych źródeł,
w tym wpłat
i opłat adresatów
projektu  (w zł)
</t>
  </si>
  <si>
    <r>
      <t>Koszt                             do pokrycia                     z wkładu osobowego, w tym pracy społecznej członków i świadczeń wolontariuszy (w zł)</t>
    </r>
    <r>
      <rPr>
        <vertAlign val="superscript"/>
        <sz val="10"/>
        <color theme="1"/>
        <rFont val="Times New Roman"/>
        <family val="1"/>
        <charset val="238"/>
      </rPr>
      <t>10</t>
    </r>
  </si>
  <si>
    <t>Koszt           całkowity              (w zł)</t>
  </si>
  <si>
    <r>
      <t xml:space="preserve">Wnioskowana kwota dotacji </t>
    </r>
    <r>
      <rPr>
        <vertAlign val="superscript"/>
        <sz val="10"/>
        <color rgb="FF000000"/>
        <rFont val="Times New Roman"/>
        <family val="1"/>
        <charset val="238"/>
      </rPr>
      <t>9</t>
    </r>
  </si>
  <si>
    <r>
      <t xml:space="preserve">Środki finansowe własne </t>
    </r>
    <r>
      <rPr>
        <i/>
        <sz val="10"/>
        <color theme="1"/>
        <rFont val="Times New Roman"/>
        <family val="1"/>
        <charset val="238"/>
      </rPr>
      <t>(środki przeznaczone na realizację zadania pochodzące m.in. ze: składek członkowskich, darowizn od osób fizycznych i prawnych, działalności gospodarczej, sponsoringu)</t>
    </r>
  </si>
  <si>
    <t>Środki finansowe z innych źródeł ogółem</t>
  </si>
  <si>
    <t>w tym:</t>
  </si>
  <si>
    <t>3.1.</t>
  </si>
  <si>
    <t>3.2.</t>
  </si>
  <si>
    <t>Środki finansowe z innych źródeł publicznych (w szczególności: dotacje z budżetu państwa lub budżetu jednostki samorządu terytorialnego, funduszy celowych, środki z funduszy strukturalnych)</t>
  </si>
  <si>
    <t>3.3.</t>
  </si>
  <si>
    <t>Pozostałe</t>
  </si>
  <si>
    <t>Wkład osobowy (w tym świadczenia wolontariuszy i praca społeczna członków)</t>
  </si>
  <si>
    <t>5.</t>
  </si>
  <si>
    <t>Ogółem (środki wymienione w pkt 1—4)</t>
  </si>
  <si>
    <r>
      <t>Wpłaty i opłaty adresatów projektu</t>
    </r>
    <r>
      <rPr>
        <vertAlign val="superscript"/>
        <sz val="10"/>
        <color theme="1"/>
        <rFont val="Times New Roman"/>
        <family val="1"/>
        <charset val="238"/>
      </rPr>
      <t>13</t>
    </r>
    <r>
      <rPr>
        <sz val="10"/>
        <color theme="1"/>
        <rFont val="Times New Roman"/>
        <family val="1"/>
        <charset val="238"/>
      </rPr>
      <t xml:space="preserve"> </t>
    </r>
  </si>
  <si>
    <r>
      <t>2. Przewidywane źródła finansowania projektu:</t>
    </r>
    <r>
      <rPr>
        <b/>
        <vertAlign val="superscript"/>
        <sz val="12"/>
        <color theme="1"/>
        <rFont val="Times New Roman"/>
        <family val="1"/>
        <charset val="238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</si>
</sst>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\ _z_ł"/>
    <numFmt numFmtId="166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4" fontId="9" fillId="4" borderId="2" xfId="0" applyNumberFormat="1" applyFont="1" applyFill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 wrapText="1"/>
    </xf>
    <xf numFmtId="0" fontId="0" fillId="4" borderId="2" xfId="0" applyFill="1" applyBorder="1" applyProtection="1"/>
    <xf numFmtId="165" fontId="0" fillId="4" borderId="2" xfId="0" applyNumberFormat="1" applyFill="1" applyBorder="1" applyProtection="1"/>
    <xf numFmtId="165" fontId="5" fillId="5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0" fillId="4" borderId="9" xfId="0" applyFill="1" applyBorder="1" applyProtection="1"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8" fillId="4" borderId="7" xfId="0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8" fillId="4" borderId="7" xfId="0" applyNumberFormat="1" applyFont="1" applyFill="1" applyBorder="1" applyAlignment="1" applyProtection="1">
      <alignment horizontal="right" vertical="center"/>
      <protection locked="0"/>
    </xf>
    <xf numFmtId="165" fontId="1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3" borderId="10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0" xfId="0" applyNumberFormat="1" applyProtection="1"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166" fontId="3" fillId="0" borderId="10" xfId="0" applyNumberFormat="1" applyFont="1" applyBorder="1" applyAlignment="1" applyProtection="1">
      <alignment horizontal="right" vertical="center" wrapText="1"/>
      <protection locked="0"/>
    </xf>
    <xf numFmtId="166" fontId="3" fillId="3" borderId="10" xfId="0" applyNumberFormat="1" applyFont="1" applyFill="1" applyBorder="1" applyAlignment="1" applyProtection="1">
      <alignment horizontal="right" vertical="center" wrapText="1"/>
    </xf>
    <xf numFmtId="10" fontId="3" fillId="3" borderId="10" xfId="0" applyNumberFormat="1" applyFont="1" applyFill="1" applyBorder="1" applyAlignment="1" applyProtection="1">
      <alignment horizontal="center" vertical="center" wrapText="1"/>
    </xf>
    <xf numFmtId="10" fontId="5" fillId="3" borderId="10" xfId="0" applyNumberFormat="1" applyFont="1" applyFill="1" applyBorder="1" applyAlignment="1" applyProtection="1">
      <alignment horizontal="center" vertical="center" wrapText="1"/>
    </xf>
    <xf numFmtId="166" fontId="5" fillId="3" borderId="10" xfId="0" applyNumberFormat="1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horizontal="justify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justify" vertical="center" wrapText="1"/>
    </xf>
    <xf numFmtId="10" fontId="3" fillId="0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Zeros="0" tabSelected="1" zoomScaleNormal="100" workbookViewId="0">
      <pane ySplit="4" topLeftCell="A5" activePane="bottomLeft" state="frozen"/>
      <selection pane="bottomLeft" activeCell="N3" sqref="N3"/>
    </sheetView>
  </sheetViews>
  <sheetFormatPr defaultRowHeight="15" x14ac:dyDescent="0.25"/>
  <cols>
    <col min="1" max="1" width="4.28515625" style="18" bestFit="1" customWidth="1"/>
    <col min="2" max="2" width="22.5703125" style="18" customWidth="1"/>
    <col min="3" max="3" width="6.42578125" style="18" customWidth="1"/>
    <col min="4" max="4" width="8.42578125" style="18" customWidth="1"/>
    <col min="5" max="5" width="6.85546875" style="18" customWidth="1"/>
    <col min="6" max="6" width="13" style="18" customWidth="1"/>
    <col min="7" max="7" width="12.85546875" style="18" customWidth="1"/>
    <col min="8" max="8" width="12.7109375" style="18" customWidth="1"/>
    <col min="9" max="9" width="11.5703125" style="18" customWidth="1"/>
    <col min="10" max="10" width="9" style="18" hidden="1" customWidth="1"/>
    <col min="11" max="11" width="17.5703125" style="18" bestFit="1" customWidth="1"/>
    <col min="12" max="12" width="13.85546875" style="18" customWidth="1"/>
    <col min="13" max="16384" width="9.140625" style="18"/>
  </cols>
  <sheetData>
    <row r="1" spans="1:12" ht="15.75" x14ac:dyDescent="0.25">
      <c r="A1" s="17" t="s">
        <v>31</v>
      </c>
      <c r="K1" s="19"/>
      <c r="L1" s="19"/>
    </row>
    <row r="2" spans="1:12" ht="25.5" customHeight="1" x14ac:dyDescent="0.25">
      <c r="A2" s="17"/>
      <c r="B2" s="20" t="s">
        <v>32</v>
      </c>
      <c r="K2" s="21"/>
      <c r="L2" s="21"/>
    </row>
    <row r="3" spans="1:12" ht="133.5" customHeight="1" x14ac:dyDescent="0.25">
      <c r="A3" s="1" t="s">
        <v>22</v>
      </c>
      <c r="B3" s="1" t="s">
        <v>33</v>
      </c>
      <c r="C3" s="2" t="s">
        <v>23</v>
      </c>
      <c r="D3" s="3" t="s">
        <v>24</v>
      </c>
      <c r="E3" s="2" t="s">
        <v>25</v>
      </c>
      <c r="F3" s="4" t="s">
        <v>37</v>
      </c>
      <c r="G3" s="4" t="s">
        <v>34</v>
      </c>
      <c r="H3" s="5" t="s">
        <v>35</v>
      </c>
      <c r="I3" s="4" t="s">
        <v>36</v>
      </c>
      <c r="J3" s="22" t="s">
        <v>27</v>
      </c>
      <c r="K3" s="23" t="s">
        <v>28</v>
      </c>
      <c r="L3" s="23" t="s">
        <v>30</v>
      </c>
    </row>
    <row r="4" spans="1:12" ht="12.75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 t="s">
        <v>0</v>
      </c>
      <c r="G4" s="6">
        <v>7</v>
      </c>
      <c r="H4" s="6">
        <v>8</v>
      </c>
      <c r="I4" s="6">
        <v>9</v>
      </c>
      <c r="J4" s="24"/>
      <c r="K4" s="51" t="s">
        <v>29</v>
      </c>
      <c r="L4" s="52"/>
    </row>
    <row r="5" spans="1:12" x14ac:dyDescent="0.25">
      <c r="A5" s="25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26"/>
      <c r="K5" s="7" t="str">
        <f t="shared" ref="K5:K6" si="0">IF(F5=SUM(G5:I5),"ok",IF(F5&lt;SUM(G5:I5),"za duża suma 7+8+9",IF(F5&gt;SUM(G5:I5),"za mała suma 7+8+9")))</f>
        <v>ok</v>
      </c>
      <c r="L5" s="8">
        <f t="shared" ref="L5:L6" si="1">F5-(SUM(G5:I5))</f>
        <v>0</v>
      </c>
    </row>
    <row r="6" spans="1:12" x14ac:dyDescent="0.25">
      <c r="A6" s="27" t="s">
        <v>3</v>
      </c>
      <c r="B6" s="13"/>
      <c r="C6" s="14"/>
      <c r="D6" s="15"/>
      <c r="E6" s="16"/>
      <c r="F6" s="9">
        <f>C6*D6</f>
        <v>0</v>
      </c>
      <c r="G6" s="15"/>
      <c r="H6" s="15"/>
      <c r="I6" s="15"/>
      <c r="J6" s="28">
        <f>SUM(G6:I6)</f>
        <v>0</v>
      </c>
      <c r="K6" s="7" t="str">
        <f t="shared" si="0"/>
        <v>ok</v>
      </c>
      <c r="L6" s="8">
        <f t="shared" si="1"/>
        <v>0</v>
      </c>
    </row>
    <row r="7" spans="1:12" x14ac:dyDescent="0.25">
      <c r="A7" s="27" t="s">
        <v>4</v>
      </c>
      <c r="B7" s="13"/>
      <c r="C7" s="14"/>
      <c r="D7" s="15"/>
      <c r="E7" s="16"/>
      <c r="F7" s="9">
        <f t="shared" ref="F7:F9" si="2">C7*D7</f>
        <v>0</v>
      </c>
      <c r="G7" s="15"/>
      <c r="H7" s="15"/>
      <c r="I7" s="15"/>
      <c r="J7" s="28">
        <f t="shared" ref="J7:J9" si="3">SUM(G7:I7)</f>
        <v>0</v>
      </c>
      <c r="K7" s="7" t="str">
        <f>IF(F7=SUM(G7:I7),"ok",IF(F7&lt;SUM(G7:I7),"za duża suma 7+8+9",IF(F7&gt;SUM(G7:I7),"za mała suma 7+8+9")))</f>
        <v>ok</v>
      </c>
      <c r="L7" s="8">
        <f>F7-(SUM(G7:I7))</f>
        <v>0</v>
      </c>
    </row>
    <row r="8" spans="1:12" x14ac:dyDescent="0.25">
      <c r="A8" s="27" t="s">
        <v>5</v>
      </c>
      <c r="B8" s="13"/>
      <c r="C8" s="14"/>
      <c r="D8" s="15"/>
      <c r="E8" s="16"/>
      <c r="F8" s="9">
        <f>C8*D8</f>
        <v>0</v>
      </c>
      <c r="G8" s="15"/>
      <c r="H8" s="15"/>
      <c r="I8" s="15"/>
      <c r="J8" s="28">
        <f t="shared" si="3"/>
        <v>0</v>
      </c>
      <c r="K8" s="7" t="str">
        <f t="shared" ref="K8:K9" si="4">IF(F8=SUM(G8:I8),"ok",IF(F8&lt;SUM(G8:I8),"za duża suma 7+8+9",IF(F8&gt;SUM(G8:I8),"za mała suma 7+8+9")))</f>
        <v>ok</v>
      </c>
      <c r="L8" s="8">
        <f t="shared" ref="L8:L9" si="5">F8-(SUM(G8:I8))</f>
        <v>0</v>
      </c>
    </row>
    <row r="9" spans="1:12" x14ac:dyDescent="0.25">
      <c r="A9" s="27" t="s">
        <v>6</v>
      </c>
      <c r="B9" s="13"/>
      <c r="C9" s="14"/>
      <c r="D9" s="15"/>
      <c r="E9" s="16"/>
      <c r="F9" s="9">
        <f t="shared" si="2"/>
        <v>0</v>
      </c>
      <c r="G9" s="15"/>
      <c r="H9" s="15"/>
      <c r="I9" s="15"/>
      <c r="J9" s="28">
        <f t="shared" si="3"/>
        <v>0</v>
      </c>
      <c r="K9" s="7" t="str">
        <f t="shared" si="4"/>
        <v>ok</v>
      </c>
      <c r="L9" s="8">
        <f t="shared" si="5"/>
        <v>0</v>
      </c>
    </row>
    <row r="10" spans="1:12" x14ac:dyDescent="0.25">
      <c r="A10" s="25" t="s">
        <v>7</v>
      </c>
      <c r="B10" s="49" t="s">
        <v>8</v>
      </c>
      <c r="C10" s="49"/>
      <c r="D10" s="49"/>
      <c r="E10" s="49"/>
      <c r="F10" s="49"/>
      <c r="G10" s="49"/>
      <c r="H10" s="49"/>
      <c r="I10" s="49"/>
      <c r="J10" s="26"/>
      <c r="K10" s="10"/>
      <c r="L10" s="11"/>
    </row>
    <row r="11" spans="1:12" x14ac:dyDescent="0.25">
      <c r="A11" s="27" t="s">
        <v>3</v>
      </c>
      <c r="B11" s="13"/>
      <c r="C11" s="14"/>
      <c r="D11" s="15"/>
      <c r="E11" s="16"/>
      <c r="F11" s="9">
        <f t="shared" ref="F11:F42" si="6">C11*D11</f>
        <v>0</v>
      </c>
      <c r="G11" s="15"/>
      <c r="H11" s="15"/>
      <c r="I11" s="15"/>
      <c r="J11" s="28">
        <f t="shared" ref="J11:J14" si="7">SUM(G11:I11)</f>
        <v>0</v>
      </c>
      <c r="K11" s="7" t="str">
        <f t="shared" ref="K11:K14" si="8">IF(F11=SUM(G11:I11),"ok",IF(F11&lt;SUM(G11:I11),"za duża suma 7+8+9",IF(F11&gt;SUM(G11:I11),"za mała suma 7+8+9")))</f>
        <v>ok</v>
      </c>
      <c r="L11" s="8">
        <f t="shared" ref="L11:L14" si="9">F11-(SUM(G11:I11))</f>
        <v>0</v>
      </c>
    </row>
    <row r="12" spans="1:12" x14ac:dyDescent="0.25">
      <c r="A12" s="27" t="s">
        <v>4</v>
      </c>
      <c r="B12" s="13"/>
      <c r="C12" s="14"/>
      <c r="D12" s="15"/>
      <c r="E12" s="16"/>
      <c r="F12" s="9">
        <f t="shared" si="6"/>
        <v>0</v>
      </c>
      <c r="G12" s="15"/>
      <c r="H12" s="15"/>
      <c r="I12" s="15"/>
      <c r="J12" s="28">
        <f t="shared" si="7"/>
        <v>0</v>
      </c>
      <c r="K12" s="7" t="str">
        <f t="shared" si="8"/>
        <v>ok</v>
      </c>
      <c r="L12" s="8">
        <f t="shared" si="9"/>
        <v>0</v>
      </c>
    </row>
    <row r="13" spans="1:12" x14ac:dyDescent="0.25">
      <c r="A13" s="27" t="s">
        <v>5</v>
      </c>
      <c r="B13" s="13"/>
      <c r="C13" s="14"/>
      <c r="D13" s="15"/>
      <c r="E13" s="16"/>
      <c r="F13" s="9">
        <f t="shared" si="6"/>
        <v>0</v>
      </c>
      <c r="G13" s="15"/>
      <c r="H13" s="15"/>
      <c r="I13" s="15"/>
      <c r="J13" s="28">
        <f t="shared" si="7"/>
        <v>0</v>
      </c>
      <c r="K13" s="7" t="str">
        <f t="shared" si="8"/>
        <v>ok</v>
      </c>
      <c r="L13" s="8">
        <f t="shared" si="9"/>
        <v>0</v>
      </c>
    </row>
    <row r="14" spans="1:12" x14ac:dyDescent="0.25">
      <c r="A14" s="27" t="s">
        <v>6</v>
      </c>
      <c r="B14" s="13"/>
      <c r="C14" s="14"/>
      <c r="D14" s="15"/>
      <c r="E14" s="16"/>
      <c r="F14" s="9">
        <f t="shared" si="6"/>
        <v>0</v>
      </c>
      <c r="G14" s="15"/>
      <c r="H14" s="15"/>
      <c r="I14" s="15"/>
      <c r="J14" s="28">
        <f t="shared" si="7"/>
        <v>0</v>
      </c>
      <c r="K14" s="7" t="str">
        <f t="shared" si="8"/>
        <v>ok</v>
      </c>
      <c r="L14" s="8">
        <f t="shared" si="9"/>
        <v>0</v>
      </c>
    </row>
    <row r="15" spans="1:12" x14ac:dyDescent="0.25">
      <c r="A15" s="25" t="s">
        <v>9</v>
      </c>
      <c r="B15" s="49" t="s">
        <v>10</v>
      </c>
      <c r="C15" s="49"/>
      <c r="D15" s="49"/>
      <c r="E15" s="49"/>
      <c r="F15" s="49"/>
      <c r="G15" s="49"/>
      <c r="H15" s="49"/>
      <c r="I15" s="49"/>
      <c r="J15" s="26"/>
      <c r="K15" s="10"/>
      <c r="L15" s="11"/>
    </row>
    <row r="16" spans="1:12" x14ac:dyDescent="0.25">
      <c r="A16" s="27" t="s">
        <v>3</v>
      </c>
      <c r="B16" s="13"/>
      <c r="C16" s="14"/>
      <c r="D16" s="15"/>
      <c r="E16" s="16"/>
      <c r="F16" s="9">
        <f t="shared" si="6"/>
        <v>0</v>
      </c>
      <c r="G16" s="15"/>
      <c r="H16" s="15"/>
      <c r="I16" s="15"/>
      <c r="J16" s="28">
        <f t="shared" ref="J16:J19" si="10">SUM(G16:I16)</f>
        <v>0</v>
      </c>
      <c r="K16" s="7" t="str">
        <f t="shared" ref="K16:K19" si="11">IF(F16=SUM(G16:I16),"ok",IF(F16&lt;SUM(G16:I16),"za duża suma 7+8+9",IF(F16&gt;SUM(G16:I16),"za mała suma 7+8+9")))</f>
        <v>ok</v>
      </c>
      <c r="L16" s="8">
        <f t="shared" ref="L16:L19" si="12">F16-(SUM(G16:I16))</f>
        <v>0</v>
      </c>
    </row>
    <row r="17" spans="1:12" x14ac:dyDescent="0.25">
      <c r="A17" s="27" t="s">
        <v>4</v>
      </c>
      <c r="B17" s="13"/>
      <c r="C17" s="14"/>
      <c r="D17" s="15"/>
      <c r="E17" s="16"/>
      <c r="F17" s="9">
        <f t="shared" si="6"/>
        <v>0</v>
      </c>
      <c r="G17" s="15"/>
      <c r="H17" s="15"/>
      <c r="I17" s="15"/>
      <c r="J17" s="28">
        <f t="shared" si="10"/>
        <v>0</v>
      </c>
      <c r="K17" s="7" t="str">
        <f t="shared" si="11"/>
        <v>ok</v>
      </c>
      <c r="L17" s="8">
        <f t="shared" si="12"/>
        <v>0</v>
      </c>
    </row>
    <row r="18" spans="1:12" x14ac:dyDescent="0.25">
      <c r="A18" s="27" t="s">
        <v>5</v>
      </c>
      <c r="B18" s="13"/>
      <c r="C18" s="14"/>
      <c r="D18" s="15"/>
      <c r="E18" s="16"/>
      <c r="F18" s="9">
        <f t="shared" si="6"/>
        <v>0</v>
      </c>
      <c r="G18" s="15"/>
      <c r="H18" s="15"/>
      <c r="I18" s="15"/>
      <c r="J18" s="28">
        <f t="shared" si="10"/>
        <v>0</v>
      </c>
      <c r="K18" s="7" t="str">
        <f t="shared" si="11"/>
        <v>ok</v>
      </c>
      <c r="L18" s="8">
        <f t="shared" si="12"/>
        <v>0</v>
      </c>
    </row>
    <row r="19" spans="1:12" x14ac:dyDescent="0.25">
      <c r="A19" s="27" t="s">
        <v>6</v>
      </c>
      <c r="B19" s="13"/>
      <c r="C19" s="14"/>
      <c r="D19" s="15"/>
      <c r="E19" s="16"/>
      <c r="F19" s="9">
        <f t="shared" si="6"/>
        <v>0</v>
      </c>
      <c r="G19" s="15"/>
      <c r="H19" s="15"/>
      <c r="I19" s="15"/>
      <c r="J19" s="28">
        <f t="shared" si="10"/>
        <v>0</v>
      </c>
      <c r="K19" s="7" t="str">
        <f t="shared" si="11"/>
        <v>ok</v>
      </c>
      <c r="L19" s="8">
        <f t="shared" si="12"/>
        <v>0</v>
      </c>
    </row>
    <row r="20" spans="1:12" x14ac:dyDescent="0.25">
      <c r="A20" s="25" t="s">
        <v>11</v>
      </c>
      <c r="B20" s="49" t="s">
        <v>12</v>
      </c>
      <c r="C20" s="49"/>
      <c r="D20" s="49"/>
      <c r="E20" s="49"/>
      <c r="F20" s="49"/>
      <c r="G20" s="49"/>
      <c r="H20" s="49"/>
      <c r="I20" s="49"/>
      <c r="J20" s="26"/>
      <c r="K20" s="10"/>
      <c r="L20" s="11"/>
    </row>
    <row r="21" spans="1:12" x14ac:dyDescent="0.25">
      <c r="A21" s="27" t="s">
        <v>3</v>
      </c>
      <c r="B21" s="13"/>
      <c r="C21" s="14"/>
      <c r="D21" s="15"/>
      <c r="E21" s="16"/>
      <c r="F21" s="9">
        <f t="shared" si="6"/>
        <v>0</v>
      </c>
      <c r="G21" s="15"/>
      <c r="H21" s="15"/>
      <c r="I21" s="15"/>
      <c r="J21" s="28">
        <f t="shared" ref="J21:J24" si="13">SUM(G21:I21)</f>
        <v>0</v>
      </c>
      <c r="K21" s="7" t="str">
        <f t="shared" ref="K21:K24" si="14">IF(F21=SUM(G21:I21),"ok",IF(F21&lt;SUM(G21:I21),"za duża suma 7+8+9",IF(F21&gt;SUM(G21:I21),"za mała suma 7+8+9")))</f>
        <v>ok</v>
      </c>
      <c r="L21" s="8">
        <f t="shared" ref="L21:L24" si="15">F21-(SUM(G21:I21))</f>
        <v>0</v>
      </c>
    </row>
    <row r="22" spans="1:12" x14ac:dyDescent="0.25">
      <c r="A22" s="27" t="s">
        <v>4</v>
      </c>
      <c r="B22" s="13"/>
      <c r="C22" s="14"/>
      <c r="D22" s="15"/>
      <c r="E22" s="16"/>
      <c r="F22" s="9">
        <f t="shared" si="6"/>
        <v>0</v>
      </c>
      <c r="G22" s="15"/>
      <c r="H22" s="15"/>
      <c r="I22" s="15"/>
      <c r="J22" s="28">
        <f t="shared" si="13"/>
        <v>0</v>
      </c>
      <c r="K22" s="7" t="str">
        <f t="shared" si="14"/>
        <v>ok</v>
      </c>
      <c r="L22" s="8">
        <f t="shared" si="15"/>
        <v>0</v>
      </c>
    </row>
    <row r="23" spans="1:12" x14ac:dyDescent="0.25">
      <c r="A23" s="27" t="s">
        <v>5</v>
      </c>
      <c r="B23" s="13"/>
      <c r="C23" s="14"/>
      <c r="D23" s="15"/>
      <c r="E23" s="16"/>
      <c r="F23" s="9">
        <f t="shared" si="6"/>
        <v>0</v>
      </c>
      <c r="G23" s="15"/>
      <c r="H23" s="15"/>
      <c r="I23" s="15"/>
      <c r="J23" s="28">
        <f t="shared" si="13"/>
        <v>0</v>
      </c>
      <c r="K23" s="7" t="str">
        <f t="shared" si="14"/>
        <v>ok</v>
      </c>
      <c r="L23" s="8">
        <f t="shared" si="15"/>
        <v>0</v>
      </c>
    </row>
    <row r="24" spans="1:12" x14ac:dyDescent="0.25">
      <c r="A24" s="27" t="s">
        <v>6</v>
      </c>
      <c r="B24" s="13"/>
      <c r="C24" s="14"/>
      <c r="D24" s="15"/>
      <c r="E24" s="16"/>
      <c r="F24" s="9">
        <f t="shared" si="6"/>
        <v>0</v>
      </c>
      <c r="G24" s="15"/>
      <c r="H24" s="15"/>
      <c r="I24" s="15"/>
      <c r="J24" s="28">
        <f t="shared" si="13"/>
        <v>0</v>
      </c>
      <c r="K24" s="7" t="str">
        <f t="shared" si="14"/>
        <v>ok</v>
      </c>
      <c r="L24" s="8">
        <f t="shared" si="15"/>
        <v>0</v>
      </c>
    </row>
    <row r="25" spans="1:12" x14ac:dyDescent="0.25">
      <c r="A25" s="25" t="s">
        <v>13</v>
      </c>
      <c r="B25" s="49" t="s">
        <v>14</v>
      </c>
      <c r="C25" s="49"/>
      <c r="D25" s="49"/>
      <c r="E25" s="49"/>
      <c r="F25" s="49"/>
      <c r="G25" s="49"/>
      <c r="H25" s="49"/>
      <c r="I25" s="49"/>
      <c r="J25" s="26"/>
      <c r="K25" s="10"/>
      <c r="L25" s="11"/>
    </row>
    <row r="26" spans="1:12" x14ac:dyDescent="0.25">
      <c r="A26" s="27" t="s">
        <v>3</v>
      </c>
      <c r="B26" s="13"/>
      <c r="C26" s="14"/>
      <c r="D26" s="15"/>
      <c r="E26" s="16"/>
      <c r="F26" s="9">
        <f t="shared" si="6"/>
        <v>0</v>
      </c>
      <c r="G26" s="15"/>
      <c r="H26" s="15"/>
      <c r="I26" s="15"/>
      <c r="J26" s="28">
        <f t="shared" ref="J26:J29" si="16">SUM(G26:I26)</f>
        <v>0</v>
      </c>
      <c r="K26" s="7" t="str">
        <f t="shared" ref="K26:K29" si="17">IF(F26=SUM(G26:I26),"ok",IF(F26&lt;SUM(G26:I26),"za duża suma 7+8+9",IF(F26&gt;SUM(G26:I26),"za mała suma 7+8+9")))</f>
        <v>ok</v>
      </c>
      <c r="L26" s="8">
        <f t="shared" ref="L26:L29" si="18">F26-(SUM(G26:I26))</f>
        <v>0</v>
      </c>
    </row>
    <row r="27" spans="1:12" x14ac:dyDescent="0.25">
      <c r="A27" s="27" t="s">
        <v>4</v>
      </c>
      <c r="B27" s="13"/>
      <c r="C27" s="14"/>
      <c r="D27" s="15"/>
      <c r="E27" s="16"/>
      <c r="F27" s="9">
        <f t="shared" si="6"/>
        <v>0</v>
      </c>
      <c r="G27" s="15"/>
      <c r="H27" s="15"/>
      <c r="I27" s="15"/>
      <c r="J27" s="28">
        <f t="shared" si="16"/>
        <v>0</v>
      </c>
      <c r="K27" s="7" t="str">
        <f t="shared" si="17"/>
        <v>ok</v>
      </c>
      <c r="L27" s="8">
        <f t="shared" si="18"/>
        <v>0</v>
      </c>
    </row>
    <row r="28" spans="1:12" x14ac:dyDescent="0.25">
      <c r="A28" s="27" t="s">
        <v>5</v>
      </c>
      <c r="B28" s="13"/>
      <c r="C28" s="14"/>
      <c r="D28" s="15"/>
      <c r="E28" s="16"/>
      <c r="F28" s="9">
        <f t="shared" si="6"/>
        <v>0</v>
      </c>
      <c r="G28" s="15"/>
      <c r="H28" s="15"/>
      <c r="I28" s="15"/>
      <c r="J28" s="28">
        <f t="shared" si="16"/>
        <v>0</v>
      </c>
      <c r="K28" s="7" t="str">
        <f t="shared" si="17"/>
        <v>ok</v>
      </c>
      <c r="L28" s="8">
        <f t="shared" si="18"/>
        <v>0</v>
      </c>
    </row>
    <row r="29" spans="1:12" x14ac:dyDescent="0.25">
      <c r="A29" s="27" t="s">
        <v>6</v>
      </c>
      <c r="B29" s="13"/>
      <c r="C29" s="14"/>
      <c r="D29" s="15"/>
      <c r="E29" s="16"/>
      <c r="F29" s="9">
        <f t="shared" si="6"/>
        <v>0</v>
      </c>
      <c r="G29" s="15"/>
      <c r="H29" s="15"/>
      <c r="I29" s="15"/>
      <c r="J29" s="28">
        <f t="shared" si="16"/>
        <v>0</v>
      </c>
      <c r="K29" s="7" t="str">
        <f t="shared" si="17"/>
        <v>ok</v>
      </c>
      <c r="L29" s="8">
        <f t="shared" si="18"/>
        <v>0</v>
      </c>
    </row>
    <row r="30" spans="1:12" x14ac:dyDescent="0.25">
      <c r="A30" s="25" t="s">
        <v>15</v>
      </c>
      <c r="B30" s="49" t="s">
        <v>16</v>
      </c>
      <c r="C30" s="49"/>
      <c r="D30" s="49"/>
      <c r="E30" s="49"/>
      <c r="F30" s="49"/>
      <c r="G30" s="49"/>
      <c r="H30" s="49"/>
      <c r="I30" s="49"/>
      <c r="J30" s="26"/>
      <c r="K30" s="10"/>
      <c r="L30" s="11"/>
    </row>
    <row r="31" spans="1:12" x14ac:dyDescent="0.25">
      <c r="A31" s="27" t="s">
        <v>3</v>
      </c>
      <c r="B31" s="13"/>
      <c r="C31" s="14"/>
      <c r="D31" s="15"/>
      <c r="E31" s="16"/>
      <c r="F31" s="9">
        <f t="shared" si="6"/>
        <v>0</v>
      </c>
      <c r="G31" s="15"/>
      <c r="H31" s="15"/>
      <c r="I31" s="15"/>
      <c r="J31" s="28">
        <f t="shared" ref="J31:J34" si="19">SUM(G31:I31)</f>
        <v>0</v>
      </c>
      <c r="K31" s="7" t="str">
        <f t="shared" ref="K31:K34" si="20">IF(F31=SUM(G31:I31),"ok",IF(F31&lt;SUM(G31:I31),"za duża suma 7+8+9",IF(F31&gt;SUM(G31:I31),"za mała suma 7+8+9")))</f>
        <v>ok</v>
      </c>
      <c r="L31" s="8">
        <f t="shared" ref="L31:L34" si="21">F31-(SUM(G31:I31))</f>
        <v>0</v>
      </c>
    </row>
    <row r="32" spans="1:12" x14ac:dyDescent="0.25">
      <c r="A32" s="27" t="s">
        <v>4</v>
      </c>
      <c r="B32" s="13"/>
      <c r="C32" s="14"/>
      <c r="D32" s="15"/>
      <c r="E32" s="16"/>
      <c r="F32" s="9">
        <f t="shared" si="6"/>
        <v>0</v>
      </c>
      <c r="G32" s="15"/>
      <c r="H32" s="15"/>
      <c r="I32" s="15"/>
      <c r="J32" s="28">
        <f t="shared" si="19"/>
        <v>0</v>
      </c>
      <c r="K32" s="7" t="str">
        <f t="shared" si="20"/>
        <v>ok</v>
      </c>
      <c r="L32" s="8">
        <f t="shared" si="21"/>
        <v>0</v>
      </c>
    </row>
    <row r="33" spans="1:12" x14ac:dyDescent="0.25">
      <c r="A33" s="27" t="s">
        <v>5</v>
      </c>
      <c r="B33" s="13"/>
      <c r="C33" s="14"/>
      <c r="D33" s="15"/>
      <c r="E33" s="16"/>
      <c r="F33" s="9">
        <f t="shared" si="6"/>
        <v>0</v>
      </c>
      <c r="G33" s="15"/>
      <c r="H33" s="15"/>
      <c r="I33" s="15"/>
      <c r="J33" s="28">
        <f t="shared" si="19"/>
        <v>0</v>
      </c>
      <c r="K33" s="7" t="str">
        <f t="shared" si="20"/>
        <v>ok</v>
      </c>
      <c r="L33" s="8">
        <f t="shared" si="21"/>
        <v>0</v>
      </c>
    </row>
    <row r="34" spans="1:12" x14ac:dyDescent="0.25">
      <c r="A34" s="27" t="s">
        <v>6</v>
      </c>
      <c r="B34" s="13"/>
      <c r="C34" s="14"/>
      <c r="D34" s="15"/>
      <c r="E34" s="16"/>
      <c r="F34" s="9">
        <f t="shared" si="6"/>
        <v>0</v>
      </c>
      <c r="G34" s="15"/>
      <c r="H34" s="15"/>
      <c r="I34" s="15"/>
      <c r="J34" s="28">
        <f t="shared" si="19"/>
        <v>0</v>
      </c>
      <c r="K34" s="7" t="str">
        <f t="shared" si="20"/>
        <v>ok</v>
      </c>
      <c r="L34" s="8">
        <f t="shared" si="21"/>
        <v>0</v>
      </c>
    </row>
    <row r="35" spans="1:12" x14ac:dyDescent="0.25">
      <c r="A35" s="25" t="s">
        <v>17</v>
      </c>
      <c r="B35" s="49" t="s">
        <v>26</v>
      </c>
      <c r="C35" s="49"/>
      <c r="D35" s="49"/>
      <c r="E35" s="49"/>
      <c r="F35" s="49"/>
      <c r="G35" s="49"/>
      <c r="H35" s="49"/>
      <c r="I35" s="49"/>
      <c r="J35" s="26"/>
      <c r="K35" s="10"/>
      <c r="L35" s="11"/>
    </row>
    <row r="36" spans="1:12" x14ac:dyDescent="0.25">
      <c r="A36" s="27" t="s">
        <v>3</v>
      </c>
      <c r="B36" s="13"/>
      <c r="C36" s="14"/>
      <c r="D36" s="15"/>
      <c r="E36" s="16"/>
      <c r="F36" s="9">
        <f t="shared" si="6"/>
        <v>0</v>
      </c>
      <c r="G36" s="29" t="s">
        <v>18</v>
      </c>
      <c r="H36" s="15"/>
      <c r="I36" s="15"/>
      <c r="J36" s="28">
        <f t="shared" ref="J36:J38" si="22">SUM(G36:I36)</f>
        <v>0</v>
      </c>
      <c r="K36" s="7" t="str">
        <f t="shared" ref="K36:K38" si="23">IF(F36=SUM(G36:I36),"ok",IF(F36&lt;SUM(G36:I36),"za duża suma 7+8+9",IF(F36&gt;SUM(G36:I36),"za mała suma 7+8+9")))</f>
        <v>ok</v>
      </c>
      <c r="L36" s="8">
        <f t="shared" ref="L36:L38" si="24">F36-(SUM(G36:I36))</f>
        <v>0</v>
      </c>
    </row>
    <row r="37" spans="1:12" x14ac:dyDescent="0.25">
      <c r="A37" s="27" t="s">
        <v>4</v>
      </c>
      <c r="B37" s="13"/>
      <c r="C37" s="14"/>
      <c r="D37" s="15"/>
      <c r="E37" s="16"/>
      <c r="F37" s="9">
        <f t="shared" si="6"/>
        <v>0</v>
      </c>
      <c r="G37" s="29" t="s">
        <v>18</v>
      </c>
      <c r="H37" s="15"/>
      <c r="I37" s="15"/>
      <c r="J37" s="28">
        <f t="shared" si="22"/>
        <v>0</v>
      </c>
      <c r="K37" s="7" t="str">
        <f t="shared" si="23"/>
        <v>ok</v>
      </c>
      <c r="L37" s="8">
        <f t="shared" si="24"/>
        <v>0</v>
      </c>
    </row>
    <row r="38" spans="1:12" x14ac:dyDescent="0.25">
      <c r="A38" s="27" t="s">
        <v>5</v>
      </c>
      <c r="B38" s="13"/>
      <c r="C38" s="14"/>
      <c r="D38" s="15"/>
      <c r="E38" s="16"/>
      <c r="F38" s="9">
        <f t="shared" si="6"/>
        <v>0</v>
      </c>
      <c r="G38" s="29" t="s">
        <v>18</v>
      </c>
      <c r="H38" s="15"/>
      <c r="I38" s="15"/>
      <c r="J38" s="28">
        <f t="shared" si="22"/>
        <v>0</v>
      </c>
      <c r="K38" s="7" t="str">
        <f t="shared" si="23"/>
        <v>ok</v>
      </c>
      <c r="L38" s="8">
        <f t="shared" si="24"/>
        <v>0</v>
      </c>
    </row>
    <row r="39" spans="1:12" x14ac:dyDescent="0.25">
      <c r="A39" s="25" t="s">
        <v>19</v>
      </c>
      <c r="B39" s="49" t="s">
        <v>20</v>
      </c>
      <c r="C39" s="49"/>
      <c r="D39" s="49"/>
      <c r="E39" s="49"/>
      <c r="F39" s="49"/>
      <c r="G39" s="49"/>
      <c r="H39" s="49"/>
      <c r="I39" s="49"/>
      <c r="J39" s="26"/>
      <c r="K39" s="10"/>
      <c r="L39" s="11"/>
    </row>
    <row r="40" spans="1:12" x14ac:dyDescent="0.25">
      <c r="A40" s="27" t="s">
        <v>3</v>
      </c>
      <c r="B40" s="13"/>
      <c r="C40" s="14"/>
      <c r="D40" s="15"/>
      <c r="E40" s="16"/>
      <c r="F40" s="9">
        <f t="shared" si="6"/>
        <v>0</v>
      </c>
      <c r="G40" s="29" t="s">
        <v>18</v>
      </c>
      <c r="H40" s="15"/>
      <c r="I40" s="15"/>
      <c r="J40" s="30">
        <f t="shared" ref="J40:J42" si="25">SUM(G40:I40)</f>
        <v>0</v>
      </c>
      <c r="K40" s="7" t="str">
        <f t="shared" ref="K40:K42" si="26">IF(F40=SUM(G40:I40),"ok",IF(F40&lt;SUM(G40:I40),"za duża suma 7+8+9",IF(F40&gt;SUM(G40:I40),"za mała suma 7+8+9")))</f>
        <v>ok</v>
      </c>
      <c r="L40" s="8">
        <f t="shared" ref="L40:L42" si="27">F40-(SUM(G40:I40))</f>
        <v>0</v>
      </c>
    </row>
    <row r="41" spans="1:12" x14ac:dyDescent="0.25">
      <c r="A41" s="27" t="s">
        <v>4</v>
      </c>
      <c r="B41" s="13"/>
      <c r="C41" s="14"/>
      <c r="D41" s="15"/>
      <c r="E41" s="16"/>
      <c r="F41" s="9">
        <f t="shared" si="6"/>
        <v>0</v>
      </c>
      <c r="G41" s="29" t="s">
        <v>18</v>
      </c>
      <c r="H41" s="15"/>
      <c r="I41" s="15"/>
      <c r="J41" s="30">
        <f t="shared" si="25"/>
        <v>0</v>
      </c>
      <c r="K41" s="7" t="str">
        <f t="shared" si="26"/>
        <v>ok</v>
      </c>
      <c r="L41" s="8">
        <f t="shared" si="27"/>
        <v>0</v>
      </c>
    </row>
    <row r="42" spans="1:12" x14ac:dyDescent="0.25">
      <c r="A42" s="27" t="s">
        <v>5</v>
      </c>
      <c r="B42" s="13"/>
      <c r="C42" s="14"/>
      <c r="D42" s="15"/>
      <c r="E42" s="16"/>
      <c r="F42" s="9">
        <f t="shared" si="6"/>
        <v>0</v>
      </c>
      <c r="G42" s="29" t="s">
        <v>18</v>
      </c>
      <c r="H42" s="15"/>
      <c r="I42" s="15"/>
      <c r="J42" s="30">
        <f t="shared" si="25"/>
        <v>0</v>
      </c>
      <c r="K42" s="7" t="str">
        <f t="shared" si="26"/>
        <v>ok</v>
      </c>
      <c r="L42" s="8">
        <f t="shared" si="27"/>
        <v>0</v>
      </c>
    </row>
    <row r="43" spans="1:12" x14ac:dyDescent="0.25">
      <c r="A43" s="50" t="s">
        <v>21</v>
      </c>
      <c r="B43" s="50"/>
      <c r="C43" s="50"/>
      <c r="D43" s="50"/>
      <c r="E43" s="50"/>
      <c r="F43" s="12">
        <f>SUM(F40:F42)+SUM(F36:F38)+SUM(F31:F34)+SUM(F26:F29)+SUM(F21:F24)+SUM(F16:F19)+SUM(F11:F14)+SUM(F6:F9)</f>
        <v>0</v>
      </c>
      <c r="G43" s="12">
        <f>SUM(G40:G42)+SUM(G36:G38)+SUM(G31:G34)+SUM(G26:G29)+SUM(G21:G24)+SUM(G16:G19)+SUM(G11:G14)+SUM(G6:G9)</f>
        <v>0</v>
      </c>
      <c r="H43" s="12">
        <f>SUM(H40:H42)+SUM(H36:H38)+SUM(H31:H34)+SUM(H26:H29)+SUM(H21:H24)+SUM(H16:H19)+SUM(H11:H14)+SUM(H6:H9)</f>
        <v>0</v>
      </c>
      <c r="I43" s="12">
        <f>SUM(I40:I42)+SUM(I36:I38)+SUM(I31:I34)+SUM(I26:I29)+SUM(I21:I24)+SUM(I16:I19)+SUM(I11:I14)+SUM(I6:I9)</f>
        <v>0</v>
      </c>
      <c r="J43" s="31">
        <f>SUM(J6:J42)</f>
        <v>0</v>
      </c>
      <c r="K43" s="7" t="str">
        <f t="shared" ref="K43" si="28">IF(F43=SUM(G43:I43),"ok",IF(F43&lt;SUM(G43:I43),"za duża suma 7+8+9",IF(F43&gt;SUM(G43:I43),"za mała suma 7+8+9")))</f>
        <v>ok</v>
      </c>
      <c r="L43" s="8">
        <f t="shared" ref="L43" si="29">F43-(SUM(G43:I43))</f>
        <v>0</v>
      </c>
    </row>
  </sheetData>
  <sheetProtection sheet="1" objects="1" scenarios="1" formatCells="0" formatColumns="0" formatRows="0" insertRows="0"/>
  <mergeCells count="10">
    <mergeCell ref="B35:I35"/>
    <mergeCell ref="B39:I39"/>
    <mergeCell ref="A43:E43"/>
    <mergeCell ref="K4:L4"/>
    <mergeCell ref="B5:I5"/>
    <mergeCell ref="B10:I10"/>
    <mergeCell ref="B15:I15"/>
    <mergeCell ref="B20:I20"/>
    <mergeCell ref="B25:I25"/>
    <mergeCell ref="B30:I30"/>
  </mergeCells>
  <pageMargins left="0.31496062992125984" right="0.11811023622047245" top="0.19685039370078741" bottom="0.19685039370078741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Zeros="0" zoomScaleNormal="100" workbookViewId="0">
      <selection activeCell="F6" sqref="F6"/>
    </sheetView>
  </sheetViews>
  <sheetFormatPr defaultRowHeight="15" x14ac:dyDescent="0.25"/>
  <cols>
    <col min="1" max="1" width="4.28515625" style="18" customWidth="1"/>
    <col min="2" max="2" width="71.85546875" style="18" customWidth="1"/>
    <col min="3" max="3" width="13.7109375" style="18" customWidth="1"/>
    <col min="4" max="4" width="10.7109375" style="18" customWidth="1"/>
    <col min="5" max="16384" width="9.140625" style="18"/>
  </cols>
  <sheetData>
    <row r="1" spans="1:6" ht="38.25" customHeight="1" x14ac:dyDescent="0.25">
      <c r="A1" s="17" t="s">
        <v>51</v>
      </c>
    </row>
    <row r="2" spans="1:6" ht="24" customHeight="1" x14ac:dyDescent="0.25">
      <c r="A2" s="41" t="s">
        <v>3</v>
      </c>
      <c r="B2" s="42" t="s">
        <v>38</v>
      </c>
      <c r="C2" s="37">
        <f>'1. Kosztorys projektu'!G43</f>
        <v>0</v>
      </c>
      <c r="D2" s="38">
        <f>IF(C2=0,0,C2/$C$10)</f>
        <v>0</v>
      </c>
    </row>
    <row r="3" spans="1:6" ht="49.5" customHeight="1" x14ac:dyDescent="0.25">
      <c r="A3" s="41" t="s">
        <v>4</v>
      </c>
      <c r="B3" s="43" t="s">
        <v>39</v>
      </c>
      <c r="C3" s="32"/>
      <c r="D3" s="38">
        <f t="shared" ref="D3:D4" si="0">IF(C3=0,0,C3/$C$10)</f>
        <v>0</v>
      </c>
    </row>
    <row r="4" spans="1:6" ht="32.25" customHeight="1" x14ac:dyDescent="0.25">
      <c r="A4" s="41" t="s">
        <v>5</v>
      </c>
      <c r="B4" s="43" t="s">
        <v>40</v>
      </c>
      <c r="C4" s="37">
        <f>SUM(C6:C8)</f>
        <v>0</v>
      </c>
      <c r="D4" s="38">
        <f t="shared" si="0"/>
        <v>0</v>
      </c>
      <c r="F4" s="33"/>
    </row>
    <row r="5" spans="1:6" ht="19.5" customHeight="1" x14ac:dyDescent="0.25">
      <c r="A5" s="53" t="s">
        <v>41</v>
      </c>
      <c r="B5" s="53"/>
      <c r="C5" s="53"/>
      <c r="D5" s="53"/>
    </row>
    <row r="6" spans="1:6" ht="24.75" customHeight="1" x14ac:dyDescent="0.25">
      <c r="A6" s="44" t="s">
        <v>42</v>
      </c>
      <c r="B6" s="45" t="s">
        <v>50</v>
      </c>
      <c r="C6" s="36"/>
      <c r="D6" s="48">
        <f t="shared" ref="D6:D8" si="1">IF(C6=0,0,C6/$C$10)</f>
        <v>0</v>
      </c>
    </row>
    <row r="7" spans="1:6" ht="46.5" customHeight="1" x14ac:dyDescent="0.25">
      <c r="A7" s="44" t="s">
        <v>43</v>
      </c>
      <c r="B7" s="45" t="s">
        <v>44</v>
      </c>
      <c r="C7" s="36"/>
      <c r="D7" s="48">
        <f t="shared" si="1"/>
        <v>0</v>
      </c>
    </row>
    <row r="8" spans="1:6" ht="25.5" customHeight="1" x14ac:dyDescent="0.25">
      <c r="A8" s="34" t="s">
        <v>45</v>
      </c>
      <c r="B8" s="35" t="s">
        <v>46</v>
      </c>
      <c r="C8" s="36"/>
      <c r="D8" s="48">
        <f t="shared" si="1"/>
        <v>0</v>
      </c>
    </row>
    <row r="9" spans="1:6" ht="28.5" customHeight="1" x14ac:dyDescent="0.25">
      <c r="A9" s="41" t="s">
        <v>6</v>
      </c>
      <c r="B9" s="43" t="s">
        <v>47</v>
      </c>
      <c r="C9" s="37">
        <f>'1. Kosztorys projektu'!I43</f>
        <v>0</v>
      </c>
      <c r="D9" s="38">
        <f>IF(C9=0,0,C9/$C$10)</f>
        <v>0</v>
      </c>
    </row>
    <row r="10" spans="1:6" ht="22.5" customHeight="1" x14ac:dyDescent="0.25">
      <c r="A10" s="46" t="s">
        <v>48</v>
      </c>
      <c r="B10" s="47" t="s">
        <v>49</v>
      </c>
      <c r="C10" s="40">
        <f>C9+C4+C3+C2</f>
        <v>0</v>
      </c>
      <c r="D10" s="39">
        <f>D9+D4+D3+D2</f>
        <v>0</v>
      </c>
    </row>
  </sheetData>
  <sheetProtection sheet="1" objects="1" scenarios="1" formatCells="0" formatColumns="0" formatRows="0" insertRows="0"/>
  <mergeCells count="1">
    <mergeCell ref="A5:D5"/>
  </mergeCells>
  <pageMargins left="0.11811023622047245" right="0.11811023622047245" top="0.35433070866141736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1. Kosztorys projektu</vt:lpstr>
      <vt:lpstr>2. Źródła finansowania projektu</vt:lpstr>
      <vt:lpstr>Arkusz5</vt:lpstr>
      <vt:lpstr>'1. Kosztorys projektu'!_ednref1</vt:lpstr>
      <vt:lpstr>'1. Kosztorys projektu'!Obszar_wydruku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Opach Paweł</dc:creator>
  <cp:lastModifiedBy>Gąsiorowski Jerzy</cp:lastModifiedBy>
  <cp:lastPrinted>2016-12-27T11:33:32Z</cp:lastPrinted>
  <dcterms:created xsi:type="dcterms:W3CDTF">2016-12-27T08:31:52Z</dcterms:created>
  <dcterms:modified xsi:type="dcterms:W3CDTF">2016-12-27T12:35:27Z</dcterms:modified>
</cp:coreProperties>
</file>