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96d6a347201e28d3/Desktop/"/>
    </mc:Choice>
  </mc:AlternateContent>
  <xr:revisionPtr revIDLastSave="56" documentId="13_ncr:1_{57E87B60-AC60-4015-9AF7-B087CD5F62CF}" xr6:coauthVersionLast="47" xr6:coauthVersionMax="47" xr10:uidLastSave="{A087D688-C2E2-423C-99FB-85953AA8ABFF}"/>
  <bookViews>
    <workbookView xWindow="-108" yWindow="-108" windowWidth="23256" windowHeight="12576" tabRatio="589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B23" i="1"/>
  <c r="C7" i="1"/>
  <c r="D7" i="1" s="1"/>
  <c r="D81" i="1"/>
  <c r="D71" i="1"/>
  <c r="D46" i="1"/>
  <c r="D65" i="1"/>
  <c r="D54" i="1"/>
  <c r="C8" i="1"/>
  <c r="D8" i="1" s="1"/>
  <c r="C15" i="1"/>
  <c r="D15" i="1" s="1"/>
  <c r="C3" i="1"/>
  <c r="C23" i="1" l="1"/>
  <c r="D3" i="1"/>
  <c r="D23" i="1" s="1"/>
</calcChain>
</file>

<file path=xl/sharedStrings.xml><?xml version="1.0" encoding="utf-8"?>
<sst xmlns="http://schemas.openxmlformats.org/spreadsheetml/2006/main" count="71" uniqueCount="69">
  <si>
    <t xml:space="preserve">Nazwa </t>
  </si>
  <si>
    <t>Link</t>
  </si>
  <si>
    <t>Cele</t>
  </si>
  <si>
    <t>Koszty netto/1 zajęcia</t>
  </si>
  <si>
    <t>Koszty netto/1 miesiąc</t>
  </si>
  <si>
    <t xml:space="preserve">wynagrodzenie dla 2 terapeutów </t>
  </si>
  <si>
    <t>wynagrodzenie dla 2 terapeutów</t>
  </si>
  <si>
    <t>https://sklepdlaterapeuty.pl/karty-do-terapii-dla-dzieci-z-autyzmem-i-zespolem-aspergera/3904/351108</t>
  </si>
  <si>
    <t>https://sklepdlaterapeuty.pl/opowiedz-historie-zestaw-obrazkow/5086/312105</t>
  </si>
  <si>
    <t>https://sklepdlaterapeuty.pl/na-tropie-mocnych-stron-zestaw-kart/4813/854204</t>
  </si>
  <si>
    <t>https://sklepdlaterapeuty.pl/naklejki-motywujace/4827/652044</t>
  </si>
  <si>
    <t>https://www.eduksiegarnia.pl/niezbednik-trenera-tus-zestaw-28-pomocy-tus-do-pracy-z-dziecmi</t>
  </si>
  <si>
    <t>https://www.eduksiegarnia.pl/teczka-trenera-tus-zestaw-gotowej-dokumentacji</t>
  </si>
  <si>
    <t>https://www.eduksiegarnia.pl/niezbednik-treningu-umiejetnosci-spolecznych-zestaw-gotowych-pomocy-tus-4-6-lat</t>
  </si>
  <si>
    <t>https://www.eduksiegarnia.pl/niezbednik-treningu-umiejetnosci-spolecznych-zestaw-gotowych-pomocy-tus-7-9-lat</t>
  </si>
  <si>
    <t>https://www.eduksiegarnia.pl/odkrycia-poznac-i-zrozumiec-siebie-planszowa-gra-terapeutyczna</t>
  </si>
  <si>
    <t>https://www.eduksiegarnia.pl/rozwijanie-komunikacji-karty-pracy-dla-uczniow-z-niepelnosprawnoscia-intelektualna-autyzmem-oraz-problemami-w-komunikowaniu-sie</t>
  </si>
  <si>
    <t>https://www.eduksiegarnia.pl/skuteczna-terapia-dziecka-z-autyzmem-praktyczny-poradnik-dla-terapeutow-i-rodzicow?q=terapia+dziecka</t>
  </si>
  <si>
    <t>https://www.eduksiegarnia.pl/sposoby-na-zlosc-karty-pracy</t>
  </si>
  <si>
    <t>https://www.eduksiegarnia.pl/ucze-sie-rozumiec-innych-mowienie-i-myslenie</t>
  </si>
  <si>
    <t>https://www.eduksiegarnia.pl/karty-technik-pozytywnej-dyscypliny-52-karty-ktore-pomoga-ci-byc-dobrym-i-skutecznym-rodzicem</t>
  </si>
  <si>
    <t>https://www.eduksiegarnia.pl/rozwijanie-umiejetnosci-spolecznych-dziecka-interwencje-przez-zabawe</t>
  </si>
  <si>
    <t>https://www.eduksiegarnia.pl/terapia-poznawczo-behawioralna-zaburzen-lekowych-u-dzieci-program-zaradny-kot-zeszyt-cwiczen</t>
  </si>
  <si>
    <t>https://www.eduksiegarnia.pl/terapia-poznawczo-behawioralna-zaburzen-lekowych-u-dzieci-program-zaradny-kot-podrecznik-terapeuty?from=serie&amp;campaign-id=28</t>
  </si>
  <si>
    <t>https://www.eduksiegarnia.pl/zlosc-i-smok-lubomil-zabawy-i-cwiczenia-pomagajace-zrozumiec-i-oswoic-emocje</t>
  </si>
  <si>
    <t>https://www.eduksiegarnia.pl/pozytywna-dyscyplina-dla-dzieci-ze-specjalnymi-potrzebami</t>
  </si>
  <si>
    <t>https://www.eduksiegarnia.pl/niecodzienne-dzieci-niecodzienni-rodzice-diagnoza-wsparcie-codziennosc?q=rodzice</t>
  </si>
  <si>
    <t>https://www.eduksiegarnia.pl/jak-mowic-zeby-dzieci-nas-sluchaly-jak-sluchac-zeby-dzieci-do-nas-mowily-oprawa-miekka</t>
  </si>
  <si>
    <t>https://www.eduksiegarnia.pl/niejadki-i-nie-tylko-wybiorczosc-pokarmowa-neofobia-i-marudne-jedzenie?q=jedzenie</t>
  </si>
  <si>
    <t>https://www.eduksiegarnia.pl/dziecko-na-cyfrowym-odwyku</t>
  </si>
  <si>
    <t>https://www.eduksiegarnia.pl/poznajmy-sie-gra-wspierajaca-kompetencje-spoleczno-emocjonalne?q=gra</t>
  </si>
  <si>
    <t>https://www.eduksiegarnia.pl/karty-komunikacji-narzedzie-terapeutyczne-do-pracy-z-dziecmi?q=gra</t>
  </si>
  <si>
    <t>https://www.eduksiegarnia.pl/moje-zabawki-i-inne-bajki-wychowawcze?q=zabawki</t>
  </si>
  <si>
    <t>wynagrodzenie dla specjalisty za 2h</t>
  </si>
  <si>
    <t>https://www.sklep-kajkosz.pl/pl/p/Zestaw-woreczkow-Emocje/3668</t>
  </si>
  <si>
    <t>SUMA/ MIES.</t>
  </si>
  <si>
    <t>SUMA</t>
  </si>
  <si>
    <t>KOSZT CAŁEGO PROJEKTU</t>
  </si>
  <si>
    <t>https://nowaszkola.com/art,20829,parachutes-tunnels-and-tents-spadochron-1-75m</t>
  </si>
  <si>
    <t>https://nowaszkola.com/art,96654,emotions-emocje-krazki-piankowe</t>
  </si>
  <si>
    <t>https://nowaszkola.com/art,38471,emotions-kostka-z-kieszonkami</t>
  </si>
  <si>
    <t>https://nowaszkola.com/art,101236,emocje-gniotek-relaksacyjny-1-szt</t>
  </si>
  <si>
    <t xml:space="preserve">Prowadzenie  księgowości  </t>
  </si>
  <si>
    <t>koszt wynajęcia sali na zajęcia za 1 h</t>
  </si>
  <si>
    <t>koszt wynajęcia sali na zajęcia za 1h</t>
  </si>
  <si>
    <t>koszty wynajmu sali na zajęcia za 1h</t>
  </si>
  <si>
    <t>https://nowaszkola.com/art,1271,tablice-i-plakaty-tablica-magnetyczna-bardzo-duza</t>
  </si>
  <si>
    <t>wynajem sali za  2h</t>
  </si>
  <si>
    <t xml:space="preserve">Prelekcje, spotkania ze specjalistami dla Rodziców                                     </t>
  </si>
  <si>
    <t>Zajęcia TUS dla grupy 9-10 -latków                                                       trening umiejętności społecznych  (gr. 3-6 osobowa)</t>
  </si>
  <si>
    <t>Zajęcia TUS dla grupy 7-8-latków                                                         trening umiejętności społecznych (gr. 3-6 osobowa)</t>
  </si>
  <si>
    <t>Zajęcia TUS dla grupy 5 -6-latków- trening umiejętności społecznych (gr. 3-6 osobowa)</t>
  </si>
  <si>
    <t>suma I 2026 r.</t>
  </si>
  <si>
    <t xml:space="preserve">      </t>
  </si>
  <si>
    <t>Rozliczenie zakup literatury</t>
  </si>
  <si>
    <t xml:space="preserve">               Linki do Literatury i pomocy dydaktycznych</t>
  </si>
  <si>
    <t>Koszty netto/ 6 miesiecy</t>
  </si>
  <si>
    <t>Zakup literatury dla terapeutów, dzieci i rodziców z zakresu wychowania i opieki  oraz gier planszowych i karcianych oraz  innych środków dydaktycznych przez okres 6 miesięcy</t>
  </si>
  <si>
    <r>
      <t xml:space="preserve">                                    </t>
    </r>
    <r>
      <rPr>
        <sz val="11"/>
        <color theme="1"/>
        <rFont val="Calibri"/>
        <family val="2"/>
        <charset val="238"/>
        <scheme val="minor"/>
      </rPr>
      <t>STYCZEŃ</t>
    </r>
  </si>
  <si>
    <r>
      <t xml:space="preserve">                                     </t>
    </r>
    <r>
      <rPr>
        <sz val="11"/>
        <rFont val="Calibri"/>
        <family val="2"/>
        <charset val="238"/>
        <scheme val="minor"/>
      </rPr>
      <t xml:space="preserve">   LUTY</t>
    </r>
  </si>
  <si>
    <t>suma II 2026 r.</t>
  </si>
  <si>
    <t>suma III 2026 r.</t>
  </si>
  <si>
    <t xml:space="preserve">                                          MARZEC</t>
  </si>
  <si>
    <t xml:space="preserve">                                     KWIECIEŃ</t>
  </si>
  <si>
    <t>suma IV 2026 r.</t>
  </si>
  <si>
    <t>suma V 2026 r.</t>
  </si>
  <si>
    <t xml:space="preserve">                                 MAJ</t>
  </si>
  <si>
    <t xml:space="preserve">                               CZERWIEC</t>
  </si>
  <si>
    <t>suma VI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</si>
</sst>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17" fontId="0" fillId="0" borderId="0" xfId="0" applyNumberFormat="1" applyAlignment="1">
      <alignment horizontal="center"/>
    </xf>
    <xf numFmtId="0" fontId="6" fillId="0" borderId="0" xfId="1"/>
    <xf numFmtId="164" fontId="5" fillId="0" borderId="0" xfId="0" applyNumberFormat="1" applyFont="1" applyAlignment="1">
      <alignment horizontal="center"/>
    </xf>
    <xf numFmtId="0" fontId="7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 applyAlignment="1">
      <alignment horizontal="left"/>
    </xf>
    <xf numFmtId="0" fontId="8" fillId="0" borderId="0" xfId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waszkola.com/art,20829,parachutes-tunnels-and-tents-spadochron-1-75m" TargetMode="External"/><Relationship Id="rId13" Type="http://schemas.openxmlformats.org/officeDocument/2006/relationships/hyperlink" Target="https://www.eduksiegarnia.pl/niezbednik-treningu-umiejetnosci-spolecznych-zestaw-gotowych-pomocy-tus-7-9-lat" TargetMode="External"/><Relationship Id="rId18" Type="http://schemas.openxmlformats.org/officeDocument/2006/relationships/hyperlink" Target="https://nowaszkola.com/art,96654,emotions-emocje-krazki-piankowe" TargetMode="External"/><Relationship Id="rId26" Type="http://schemas.openxmlformats.org/officeDocument/2006/relationships/hyperlink" Target="https://www.eduksiegarnia.pl/poznajmy-sie-gra-wspierajaca-kompetencje-spoleczno-emocjonalne?q=gra" TargetMode="External"/><Relationship Id="rId3" Type="http://schemas.openxmlformats.org/officeDocument/2006/relationships/hyperlink" Target="https://www.eduksiegarnia.pl/niezbednik-trenera-tus-zestaw-28-pomocy-tus-do-pracy-z-dziecmi" TargetMode="External"/><Relationship Id="rId21" Type="http://schemas.openxmlformats.org/officeDocument/2006/relationships/hyperlink" Target="https://www.eduksiegarnia.pl/skuteczna-terapia-dziecka-z-autyzmem-praktyczny-poradnik-dla-terapeutow-i-rodzicow?q=terapia+dziecka" TargetMode="External"/><Relationship Id="rId7" Type="http://schemas.openxmlformats.org/officeDocument/2006/relationships/hyperlink" Target="https://www.eduksiegarnia.pl/sposoby-na-zlosc-karty-pracy" TargetMode="External"/><Relationship Id="rId12" Type="http://schemas.openxmlformats.org/officeDocument/2006/relationships/hyperlink" Target="https://www.eduksiegarnia.pl/teczka-trenera-tus-zestaw-gotowej-dokumentacji" TargetMode="External"/><Relationship Id="rId17" Type="http://schemas.openxmlformats.org/officeDocument/2006/relationships/hyperlink" Target="https://www.eduksiegarnia.pl/terapia-poznawczo-behawioralna-zaburzen-lekowych-u-dzieci-program-zaradny-kot-podrecznik-terapeuty?from=serie&amp;campaign-id=28" TargetMode="External"/><Relationship Id="rId25" Type="http://schemas.openxmlformats.org/officeDocument/2006/relationships/hyperlink" Target="https://www.eduksiegarnia.pl/zlosc-i-smok-lubomil-zabawy-i-cwiczenia-pomagajace-zrozumiec-i-oswoic-emocje" TargetMode="External"/><Relationship Id="rId2" Type="http://schemas.openxmlformats.org/officeDocument/2006/relationships/hyperlink" Target="https://www.eduksiegarnia.pl/niezbednik-treningu-umiejetnosci-spolecznych-zestaw-gotowych-pomocy-tus-4-6-lat" TargetMode="External"/><Relationship Id="rId16" Type="http://schemas.openxmlformats.org/officeDocument/2006/relationships/hyperlink" Target="https://www.eduksiegarnia.pl/terapia-poznawczo-behawioralna-zaburzen-lekowych-u-dzieci-program-zaradny-kot-zeszyt-cwiczen" TargetMode="External"/><Relationship Id="rId20" Type="http://schemas.openxmlformats.org/officeDocument/2006/relationships/hyperlink" Target="https://nowaszkola.com/art,101236,emocje-gniotek-relaksacyjny-1-szt" TargetMode="External"/><Relationship Id="rId29" Type="http://schemas.openxmlformats.org/officeDocument/2006/relationships/hyperlink" Target="https://sklepdlaterapeuty.pl/na-tropie-mocnych-stron-zestaw-kart/4813/854204" TargetMode="External"/><Relationship Id="rId1" Type="http://schemas.openxmlformats.org/officeDocument/2006/relationships/hyperlink" Target="https://sklepdlaterapeuty.pl/opowiedz-historie-zestaw-obrazkow/5086/312105" TargetMode="External"/><Relationship Id="rId6" Type="http://schemas.openxmlformats.org/officeDocument/2006/relationships/hyperlink" Target="https://www.eduksiegarnia.pl/moje-zabawki-i-inne-bajki-wychowawcze?q=zabawki" TargetMode="External"/><Relationship Id="rId11" Type="http://schemas.openxmlformats.org/officeDocument/2006/relationships/hyperlink" Target="https://sklepdlaterapeuty.pl/karty-do-terapii-dla-dzieci-z-autyzmem-i-zespolem-aspergera/3904/351108" TargetMode="External"/><Relationship Id="rId24" Type="http://schemas.openxmlformats.org/officeDocument/2006/relationships/hyperlink" Target="https://www.eduksiegarnia.pl/niejadki-i-nie-tylko-wybiorczosc-pokarmowa-neofobia-i-marudne-jedzenie?q=jedzenie" TargetMode="External"/><Relationship Id="rId5" Type="http://schemas.openxmlformats.org/officeDocument/2006/relationships/hyperlink" Target="https://www.eduksiegarnia.pl/dziecko-na-cyfrowym-odwyku" TargetMode="External"/><Relationship Id="rId15" Type="http://schemas.openxmlformats.org/officeDocument/2006/relationships/hyperlink" Target="https://www.eduksiegarnia.pl/ucze-sie-rozumiec-innych-mowienie-i-myslenie" TargetMode="External"/><Relationship Id="rId23" Type="http://schemas.openxmlformats.org/officeDocument/2006/relationships/hyperlink" Target="https://www.eduksiegarnia.pl/pozytywna-dyscyplina-dla-dzieci-ze-specjalnymi-potrzebami" TargetMode="External"/><Relationship Id="rId28" Type="http://schemas.openxmlformats.org/officeDocument/2006/relationships/hyperlink" Target="https://nowaszkola.com/art,1271,tablice-i-plakaty-tablica-magnetyczna-bardzo-duza" TargetMode="External"/><Relationship Id="rId10" Type="http://schemas.openxmlformats.org/officeDocument/2006/relationships/hyperlink" Target="https://www.eduksiegarnia.pl/rozwijanie-komunikacji-karty-pracy-dla-uczniow-z-niepelnosprawnoscia-intelektualna-autyzmem-oraz-problemami-w-komunikowaniu-sie" TargetMode="External"/><Relationship Id="rId19" Type="http://schemas.openxmlformats.org/officeDocument/2006/relationships/hyperlink" Target="https://nowaszkola.com/art,101236,emocje-gniotek-relaksacyjny-1-sz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eduksiegarnia.pl/rozwijanie-umiejetnosci-spolecznych-dziecka-interwencje-przez-zabawe" TargetMode="External"/><Relationship Id="rId9" Type="http://schemas.openxmlformats.org/officeDocument/2006/relationships/hyperlink" Target="https://sklepdlaterapeuty.pl/naklejki-motywujace/4827/652044" TargetMode="External"/><Relationship Id="rId14" Type="http://schemas.openxmlformats.org/officeDocument/2006/relationships/hyperlink" Target="https://www.eduksiegarnia.pl/karty-technik-pozytywnej-dyscypliny-52-karty-ktore-pomoga-ci-byc-dobrym-i-skutecznym-rodzicem" TargetMode="External"/><Relationship Id="rId22" Type="http://schemas.openxmlformats.org/officeDocument/2006/relationships/hyperlink" Target="https://www.eduksiegarnia.pl/jak-mowic-zeby-dzieci-nas-sluchaly-jak-sluchac-zeby-dzieci-do-nas-mowily-oprawa-miekka" TargetMode="External"/><Relationship Id="rId27" Type="http://schemas.openxmlformats.org/officeDocument/2006/relationships/hyperlink" Target="https://www.sklep-kajkosz.pl/pl/p/Zestaw-woreczkow-Emocje/3668" TargetMode="External"/><Relationship Id="rId30" Type="http://schemas.openxmlformats.org/officeDocument/2006/relationships/hyperlink" Target="https://nowaszkola.com/art,38471,emotions-kostka-z-kieszonka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zoomScale="112" zoomScaleNormal="112" workbookViewId="0">
      <selection activeCell="A68" sqref="A68:A69"/>
    </sheetView>
  </sheetViews>
  <sheetFormatPr defaultRowHeight="14.4" x14ac:dyDescent="0.3"/>
  <cols>
    <col min="1" max="1" width="55.21875" customWidth="1"/>
    <col min="2" max="2" width="22.21875" customWidth="1"/>
    <col min="3" max="3" width="22.44140625" customWidth="1"/>
    <col min="4" max="4" width="23.21875" customWidth="1"/>
    <col min="5" max="5" width="52.33203125" customWidth="1"/>
    <col min="6" max="6" width="48.77734375" customWidth="1"/>
  </cols>
  <sheetData>
    <row r="1" spans="1:9" x14ac:dyDescent="0.3">
      <c r="A1" s="1" t="s">
        <v>0</v>
      </c>
      <c r="B1" s="10" t="s">
        <v>3</v>
      </c>
      <c r="C1" s="10" t="s">
        <v>4</v>
      </c>
      <c r="D1" s="10" t="s">
        <v>56</v>
      </c>
      <c r="E1" s="1" t="s">
        <v>1</v>
      </c>
      <c r="F1" s="1" t="s">
        <v>2</v>
      </c>
      <c r="G1" s="1"/>
      <c r="H1" s="1"/>
      <c r="I1" s="1"/>
    </row>
    <row r="2" spans="1:9" ht="28.8" x14ac:dyDescent="0.3">
      <c r="A2" s="4" t="s">
        <v>51</v>
      </c>
      <c r="B2" s="2"/>
      <c r="C2" s="2"/>
      <c r="D2" s="2"/>
    </row>
    <row r="3" spans="1:9" x14ac:dyDescent="0.3">
      <c r="A3" t="s">
        <v>5</v>
      </c>
      <c r="B3" s="3">
        <v>240</v>
      </c>
      <c r="C3" s="3">
        <f>B3*4</f>
        <v>960</v>
      </c>
      <c r="D3" s="3">
        <f>C3*6</f>
        <v>5760</v>
      </c>
    </row>
    <row r="4" spans="1:9" x14ac:dyDescent="0.3">
      <c r="A4" t="s">
        <v>45</v>
      </c>
      <c r="B4" s="3">
        <v>100</v>
      </c>
      <c r="C4" s="3">
        <v>400</v>
      </c>
      <c r="D4" s="3">
        <v>2400</v>
      </c>
    </row>
    <row r="5" spans="1:9" x14ac:dyDescent="0.3">
      <c r="B5" s="3"/>
      <c r="C5" s="3"/>
      <c r="D5" s="3"/>
    </row>
    <row r="6" spans="1:9" ht="28.8" x14ac:dyDescent="0.3">
      <c r="A6" s="4" t="s">
        <v>50</v>
      </c>
      <c r="B6" s="2"/>
      <c r="C6" s="2"/>
      <c r="D6" s="2"/>
    </row>
    <row r="7" spans="1:9" x14ac:dyDescent="0.3">
      <c r="A7" t="s">
        <v>6</v>
      </c>
      <c r="B7" s="3">
        <v>240</v>
      </c>
      <c r="C7" s="3">
        <f>B7*4</f>
        <v>960</v>
      </c>
      <c r="D7" s="3">
        <f>C7*6</f>
        <v>5760</v>
      </c>
    </row>
    <row r="8" spans="1:9" x14ac:dyDescent="0.3">
      <c r="A8" t="s">
        <v>43</v>
      </c>
      <c r="B8" s="3">
        <v>100</v>
      </c>
      <c r="C8" s="3">
        <f t="shared" ref="C8" si="0">B8*4</f>
        <v>400</v>
      </c>
      <c r="D8" s="3">
        <f>C8*6</f>
        <v>2400</v>
      </c>
    </row>
    <row r="9" spans="1:9" x14ac:dyDescent="0.3">
      <c r="B9" s="3"/>
      <c r="C9" s="3"/>
      <c r="D9" s="3"/>
    </row>
    <row r="10" spans="1:9" ht="28.8" x14ac:dyDescent="0.3">
      <c r="A10" s="4" t="s">
        <v>49</v>
      </c>
      <c r="B10" s="3"/>
      <c r="C10" s="3"/>
      <c r="D10" s="3"/>
    </row>
    <row r="11" spans="1:9" x14ac:dyDescent="0.3">
      <c r="A11" t="s">
        <v>6</v>
      </c>
      <c r="B11" s="3">
        <v>240</v>
      </c>
      <c r="C11" s="3">
        <v>960</v>
      </c>
      <c r="D11" s="3">
        <v>5760</v>
      </c>
    </row>
    <row r="12" spans="1:9" x14ac:dyDescent="0.3">
      <c r="A12" t="s">
        <v>44</v>
      </c>
      <c r="B12" s="3">
        <v>100</v>
      </c>
      <c r="C12" s="3">
        <v>400</v>
      </c>
      <c r="D12" s="3">
        <v>2400</v>
      </c>
    </row>
    <row r="13" spans="1:9" x14ac:dyDescent="0.3">
      <c r="B13" s="3"/>
      <c r="C13" s="3"/>
      <c r="D13" s="3"/>
    </row>
    <row r="14" spans="1:9" x14ac:dyDescent="0.3">
      <c r="A14" s="4" t="s">
        <v>48</v>
      </c>
      <c r="B14" s="3"/>
      <c r="C14" s="3"/>
      <c r="D14" s="3"/>
    </row>
    <row r="15" spans="1:9" x14ac:dyDescent="0.3">
      <c r="A15" t="s">
        <v>33</v>
      </c>
      <c r="B15" s="3">
        <v>300</v>
      </c>
      <c r="C15" s="3">
        <f t="shared" ref="C15" si="1">B15*1</f>
        <v>300</v>
      </c>
      <c r="D15" s="3">
        <f>C15*6</f>
        <v>1800</v>
      </c>
    </row>
    <row r="16" spans="1:9" x14ac:dyDescent="0.3">
      <c r="A16" t="s">
        <v>47</v>
      </c>
      <c r="B16" s="3">
        <v>200</v>
      </c>
      <c r="C16" s="3">
        <v>200</v>
      </c>
      <c r="D16" s="3">
        <v>1200</v>
      </c>
    </row>
    <row r="17" spans="1:5" x14ac:dyDescent="0.3">
      <c r="B17" s="3"/>
      <c r="C17" s="3"/>
      <c r="D17" s="3"/>
      <c r="E17" s="5"/>
    </row>
    <row r="18" spans="1:5" ht="43.2" x14ac:dyDescent="0.3">
      <c r="A18" s="4" t="s">
        <v>57</v>
      </c>
      <c r="B18" s="3"/>
      <c r="C18" s="3">
        <v>400</v>
      </c>
      <c r="D18" s="3">
        <v>2400</v>
      </c>
    </row>
    <row r="19" spans="1:5" x14ac:dyDescent="0.3">
      <c r="B19" s="3"/>
      <c r="C19" s="3"/>
      <c r="D19" s="3"/>
    </row>
    <row r="20" spans="1:5" x14ac:dyDescent="0.3">
      <c r="A20" s="5" t="s">
        <v>42</v>
      </c>
      <c r="B20" s="3"/>
      <c r="C20" s="3">
        <v>500</v>
      </c>
      <c r="D20" s="3">
        <v>3000</v>
      </c>
    </row>
    <row r="21" spans="1:5" x14ac:dyDescent="0.3">
      <c r="B21" s="3"/>
      <c r="C21" s="3"/>
      <c r="D21" s="3"/>
    </row>
    <row r="22" spans="1:5" x14ac:dyDescent="0.3">
      <c r="B22" s="3" t="s">
        <v>36</v>
      </c>
      <c r="C22" s="3" t="s">
        <v>35</v>
      </c>
      <c r="D22" s="8" t="s">
        <v>37</v>
      </c>
    </row>
    <row r="23" spans="1:5" x14ac:dyDescent="0.3">
      <c r="B23" s="3">
        <f>SUM(B6:B21)</f>
        <v>1180</v>
      </c>
      <c r="C23" s="3">
        <f>SUM(C2:C21)</f>
        <v>5480</v>
      </c>
      <c r="D23" s="3">
        <f>SUM(D2:D21)</f>
        <v>32880</v>
      </c>
    </row>
    <row r="24" spans="1:5" x14ac:dyDescent="0.3">
      <c r="B24" s="3"/>
      <c r="C24" s="3"/>
      <c r="D24" s="3"/>
    </row>
    <row r="25" spans="1:5" x14ac:dyDescent="0.3">
      <c r="B25" s="3"/>
      <c r="C25" s="3"/>
      <c r="D25" s="3"/>
      <c r="E25" s="5"/>
    </row>
    <row r="26" spans="1:5" x14ac:dyDescent="0.3">
      <c r="B26" s="3"/>
      <c r="C26" s="3"/>
      <c r="D26" s="3"/>
    </row>
    <row r="27" spans="1:5" x14ac:dyDescent="0.3">
      <c r="B27" s="3"/>
      <c r="C27" s="3"/>
      <c r="E27" s="5"/>
    </row>
    <row r="28" spans="1:5" x14ac:dyDescent="0.3">
      <c r="B28" s="3"/>
      <c r="C28" s="3"/>
      <c r="D28" s="3"/>
      <c r="E28" s="5"/>
    </row>
    <row r="29" spans="1:5" x14ac:dyDescent="0.3">
      <c r="B29" s="3"/>
      <c r="C29" s="3"/>
      <c r="D29" s="3"/>
      <c r="E29" s="5"/>
    </row>
    <row r="30" spans="1:5" x14ac:dyDescent="0.3">
      <c r="B30" s="3"/>
      <c r="C30" s="3"/>
      <c r="D30" s="3" t="s">
        <v>54</v>
      </c>
      <c r="E30" s="5" t="s">
        <v>55</v>
      </c>
    </row>
    <row r="31" spans="1:5" x14ac:dyDescent="0.3">
      <c r="B31" s="3"/>
      <c r="C31" s="3"/>
      <c r="D31" s="3"/>
      <c r="E31" s="5"/>
    </row>
    <row r="32" spans="1:5" x14ac:dyDescent="0.3">
      <c r="B32" s="3"/>
      <c r="C32" s="3"/>
      <c r="D32" s="3"/>
      <c r="E32" s="5" t="s">
        <v>58</v>
      </c>
    </row>
    <row r="33" spans="2:6" x14ac:dyDescent="0.3">
      <c r="B33" s="3"/>
      <c r="C33" s="3"/>
      <c r="D33" s="3">
        <v>154</v>
      </c>
      <c r="E33" s="13" t="s">
        <v>15</v>
      </c>
    </row>
    <row r="34" spans="2:6" x14ac:dyDescent="0.3">
      <c r="C34" s="3"/>
      <c r="D34" s="3">
        <v>60</v>
      </c>
      <c r="E34" s="14" t="s">
        <v>31</v>
      </c>
      <c r="F34" s="6"/>
    </row>
    <row r="35" spans="2:6" x14ac:dyDescent="0.3">
      <c r="B35" s="3"/>
      <c r="C35" s="12" t="s">
        <v>53</v>
      </c>
      <c r="D35" s="3">
        <v>49</v>
      </c>
      <c r="E35" s="7" t="s">
        <v>46</v>
      </c>
    </row>
    <row r="36" spans="2:6" x14ac:dyDescent="0.3">
      <c r="B36" s="3"/>
      <c r="C36" s="3"/>
      <c r="D36" s="3">
        <v>35</v>
      </c>
      <c r="E36" s="7" t="s">
        <v>24</v>
      </c>
    </row>
    <row r="37" spans="2:6" x14ac:dyDescent="0.3">
      <c r="B37" s="3"/>
      <c r="C37" s="3"/>
      <c r="D37" s="3">
        <v>69.5</v>
      </c>
      <c r="E37" s="7" t="s">
        <v>30</v>
      </c>
    </row>
    <row r="38" spans="2:6" x14ac:dyDescent="0.3">
      <c r="B38" s="3"/>
      <c r="C38" s="3"/>
      <c r="D38" s="3">
        <v>28</v>
      </c>
      <c r="E38" s="7" t="s">
        <v>32</v>
      </c>
    </row>
    <row r="39" spans="2:6" x14ac:dyDescent="0.3">
      <c r="B39" s="3"/>
      <c r="C39" s="3" t="s">
        <v>52</v>
      </c>
      <c r="D39" s="3">
        <f>SUM(D33:D38)</f>
        <v>395.5</v>
      </c>
    </row>
    <row r="40" spans="2:6" x14ac:dyDescent="0.3">
      <c r="B40" s="3"/>
      <c r="C40" s="3"/>
      <c r="D40" s="3"/>
      <c r="E40" s="9" t="s">
        <v>59</v>
      </c>
    </row>
    <row r="41" spans="2:6" x14ac:dyDescent="0.3">
      <c r="B41" s="3"/>
      <c r="C41" s="3"/>
      <c r="D41" s="3"/>
      <c r="E41" s="9"/>
    </row>
    <row r="42" spans="2:6" x14ac:dyDescent="0.3">
      <c r="B42" s="3"/>
      <c r="C42" s="3"/>
      <c r="D42" s="3">
        <v>22</v>
      </c>
      <c r="E42" s="7" t="s">
        <v>41</v>
      </c>
    </row>
    <row r="43" spans="2:6" x14ac:dyDescent="0.3">
      <c r="B43" s="3"/>
      <c r="C43" s="3"/>
      <c r="D43" s="3">
        <v>149</v>
      </c>
      <c r="E43" s="7" t="s">
        <v>7</v>
      </c>
    </row>
    <row r="44" spans="2:6" x14ac:dyDescent="0.3">
      <c r="B44" s="3"/>
      <c r="C44" s="3"/>
      <c r="D44" s="3">
        <v>159</v>
      </c>
      <c r="E44" s="7" t="s">
        <v>8</v>
      </c>
    </row>
    <row r="45" spans="2:6" x14ac:dyDescent="0.3">
      <c r="B45" s="3"/>
      <c r="D45" s="3">
        <v>70</v>
      </c>
      <c r="E45" s="7" t="s">
        <v>29</v>
      </c>
    </row>
    <row r="46" spans="2:6" x14ac:dyDescent="0.3">
      <c r="B46" s="3"/>
      <c r="C46" s="3" t="s">
        <v>60</v>
      </c>
      <c r="D46" s="3">
        <f>SUM(D42:D45)</f>
        <v>400</v>
      </c>
    </row>
    <row r="47" spans="2:6" x14ac:dyDescent="0.3">
      <c r="B47" s="3"/>
      <c r="C47" s="3"/>
      <c r="D47" s="3"/>
      <c r="E47" t="s">
        <v>62</v>
      </c>
    </row>
    <row r="48" spans="2:6" x14ac:dyDescent="0.3">
      <c r="B48" s="3"/>
      <c r="C48" s="3"/>
      <c r="D48" s="3">
        <v>85</v>
      </c>
      <c r="E48" s="7" t="s">
        <v>11</v>
      </c>
    </row>
    <row r="49" spans="2:5" x14ac:dyDescent="0.3">
      <c r="B49" s="3"/>
      <c r="C49" s="3"/>
      <c r="D49" s="3">
        <v>70</v>
      </c>
      <c r="E49" s="7" t="s">
        <v>12</v>
      </c>
    </row>
    <row r="50" spans="2:5" x14ac:dyDescent="0.3">
      <c r="B50" s="3"/>
      <c r="C50" s="3"/>
      <c r="D50" s="3">
        <v>90</v>
      </c>
      <c r="E50" s="7" t="s">
        <v>13</v>
      </c>
    </row>
    <row r="51" spans="2:5" x14ac:dyDescent="0.3">
      <c r="B51" s="3"/>
      <c r="C51" s="3"/>
      <c r="D51" s="3">
        <v>90</v>
      </c>
      <c r="E51" s="7" t="s">
        <v>14</v>
      </c>
    </row>
    <row r="52" spans="2:5" x14ac:dyDescent="0.3">
      <c r="B52" s="3"/>
      <c r="C52" s="3"/>
      <c r="D52" s="3">
        <v>50</v>
      </c>
      <c r="E52" s="7" t="s">
        <v>16</v>
      </c>
    </row>
    <row r="53" spans="2:5" x14ac:dyDescent="0.3">
      <c r="B53" s="3"/>
      <c r="C53" s="3"/>
      <c r="D53" s="3">
        <v>14</v>
      </c>
      <c r="E53" s="7" t="s">
        <v>10</v>
      </c>
    </row>
    <row r="54" spans="2:5" x14ac:dyDescent="0.3">
      <c r="B54" s="3"/>
      <c r="C54" s="3" t="s">
        <v>61</v>
      </c>
      <c r="D54" s="3">
        <f>SUM(D48:D53)</f>
        <v>399</v>
      </c>
    </row>
    <row r="55" spans="2:5" x14ac:dyDescent="0.3">
      <c r="B55" s="3"/>
      <c r="C55" s="3"/>
      <c r="D55" s="3"/>
    </row>
    <row r="56" spans="2:5" x14ac:dyDescent="0.3">
      <c r="B56" s="3"/>
      <c r="C56" s="3"/>
      <c r="D56" s="3"/>
    </row>
    <row r="57" spans="2:5" x14ac:dyDescent="0.3">
      <c r="B57" s="3"/>
      <c r="C57" s="3"/>
      <c r="D57" s="3"/>
      <c r="E57" s="15" t="s">
        <v>63</v>
      </c>
    </row>
    <row r="58" spans="2:5" x14ac:dyDescent="0.3">
      <c r="B58" s="3"/>
      <c r="C58" s="3"/>
      <c r="D58" s="3">
        <v>37</v>
      </c>
      <c r="E58" s="7" t="s">
        <v>18</v>
      </c>
    </row>
    <row r="59" spans="2:5" x14ac:dyDescent="0.3">
      <c r="B59" s="3"/>
      <c r="C59" s="3"/>
      <c r="D59" s="3">
        <v>35</v>
      </c>
      <c r="E59" s="7" t="s">
        <v>19</v>
      </c>
    </row>
    <row r="60" spans="2:5" x14ac:dyDescent="0.3">
      <c r="B60" s="3"/>
      <c r="C60" s="3"/>
      <c r="D60" s="3">
        <v>99</v>
      </c>
      <c r="E60" s="7" t="s">
        <v>20</v>
      </c>
    </row>
    <row r="61" spans="2:5" x14ac:dyDescent="0.3">
      <c r="B61" s="3"/>
      <c r="C61" s="3"/>
      <c r="D61" s="3">
        <v>83</v>
      </c>
      <c r="E61" s="7" t="s">
        <v>21</v>
      </c>
    </row>
    <row r="62" spans="2:5" x14ac:dyDescent="0.3">
      <c r="B62" s="3"/>
      <c r="C62" s="3"/>
      <c r="D62" s="3">
        <v>45</v>
      </c>
      <c r="E62" s="7" t="s">
        <v>22</v>
      </c>
    </row>
    <row r="63" spans="2:5" x14ac:dyDescent="0.3">
      <c r="B63" s="3"/>
      <c r="C63" s="3"/>
      <c r="D63" s="3">
        <v>50</v>
      </c>
      <c r="E63" s="7" t="s">
        <v>23</v>
      </c>
    </row>
    <row r="64" spans="2:5" x14ac:dyDescent="0.3">
      <c r="B64" s="3"/>
      <c r="C64" s="3"/>
      <c r="D64" s="3">
        <v>42</v>
      </c>
      <c r="E64" t="s">
        <v>26</v>
      </c>
    </row>
    <row r="65" spans="2:5" x14ac:dyDescent="0.3">
      <c r="B65" s="3"/>
      <c r="C65" s="3" t="s">
        <v>64</v>
      </c>
      <c r="D65" s="3">
        <f>SUM(D58:D64)</f>
        <v>391</v>
      </c>
    </row>
    <row r="66" spans="2:5" x14ac:dyDescent="0.3">
      <c r="B66" s="3"/>
      <c r="C66" s="3"/>
      <c r="D66" s="3"/>
      <c r="E66" t="s">
        <v>66</v>
      </c>
    </row>
    <row r="67" spans="2:5" x14ac:dyDescent="0.3">
      <c r="B67" s="3"/>
      <c r="C67" s="3"/>
      <c r="D67" s="3"/>
    </row>
    <row r="68" spans="2:5" x14ac:dyDescent="0.3">
      <c r="B68" s="3"/>
      <c r="C68" s="3"/>
      <c r="D68" s="3">
        <v>59</v>
      </c>
      <c r="E68" s="7" t="s">
        <v>38</v>
      </c>
    </row>
    <row r="69" spans="2:5" x14ac:dyDescent="0.3">
      <c r="B69" s="3"/>
      <c r="C69" s="3"/>
      <c r="D69" s="3">
        <v>330</v>
      </c>
      <c r="E69" s="7" t="s">
        <v>39</v>
      </c>
    </row>
    <row r="70" spans="2:5" x14ac:dyDescent="0.3">
      <c r="B70" s="3"/>
      <c r="C70" s="3"/>
      <c r="D70" s="3">
        <v>11</v>
      </c>
      <c r="E70" s="7" t="s">
        <v>41</v>
      </c>
    </row>
    <row r="71" spans="2:5" x14ac:dyDescent="0.3">
      <c r="B71" s="3"/>
      <c r="C71" s="3" t="s">
        <v>65</v>
      </c>
      <c r="D71" s="3">
        <f>SUM(D68:D70)</f>
        <v>400</v>
      </c>
    </row>
    <row r="72" spans="2:5" x14ac:dyDescent="0.3">
      <c r="B72" s="3"/>
      <c r="C72" s="3"/>
      <c r="D72" s="3"/>
      <c r="E72" s="7"/>
    </row>
    <row r="73" spans="2:5" x14ac:dyDescent="0.3">
      <c r="B73" s="3"/>
      <c r="C73" s="3"/>
      <c r="D73" s="3"/>
      <c r="E73" t="s">
        <v>67</v>
      </c>
    </row>
    <row r="74" spans="2:5" x14ac:dyDescent="0.3">
      <c r="B74" s="3"/>
      <c r="C74" s="3"/>
      <c r="D74" s="3">
        <v>70</v>
      </c>
      <c r="E74" s="7" t="s">
        <v>25</v>
      </c>
    </row>
    <row r="75" spans="2:5" x14ac:dyDescent="0.3">
      <c r="B75" s="3"/>
      <c r="C75" s="3"/>
      <c r="D75" s="3">
        <v>56</v>
      </c>
      <c r="E75" s="7" t="s">
        <v>17</v>
      </c>
    </row>
    <row r="76" spans="2:5" x14ac:dyDescent="0.3">
      <c r="B76" s="3"/>
      <c r="C76" s="3"/>
      <c r="D76" s="3">
        <v>36</v>
      </c>
      <c r="E76" s="7" t="s">
        <v>27</v>
      </c>
    </row>
    <row r="77" spans="2:5" x14ac:dyDescent="0.3">
      <c r="B77" s="3"/>
      <c r="C77" s="3"/>
      <c r="D77" s="3">
        <v>30</v>
      </c>
      <c r="E77" s="7" t="s">
        <v>28</v>
      </c>
    </row>
    <row r="78" spans="2:5" x14ac:dyDescent="0.3">
      <c r="B78" s="3"/>
      <c r="C78" s="3"/>
      <c r="D78" s="3">
        <v>48</v>
      </c>
      <c r="E78" s="7" t="s">
        <v>34</v>
      </c>
    </row>
    <row r="79" spans="2:5" x14ac:dyDescent="0.3">
      <c r="B79" s="3"/>
      <c r="C79" s="3"/>
      <c r="D79" s="3">
        <v>40</v>
      </c>
      <c r="E79" s="7" t="s">
        <v>40</v>
      </c>
    </row>
    <row r="80" spans="2:5" x14ac:dyDescent="0.3">
      <c r="B80" s="3"/>
      <c r="C80" s="3"/>
      <c r="D80" s="3">
        <v>120</v>
      </c>
      <c r="E80" s="7" t="s">
        <v>9</v>
      </c>
    </row>
    <row r="81" spans="2:5" x14ac:dyDescent="0.3">
      <c r="B81" s="3"/>
      <c r="C81" s="3" t="s">
        <v>68</v>
      </c>
      <c r="D81" s="3">
        <f>SUM(D74:D80)</f>
        <v>400</v>
      </c>
    </row>
    <row r="82" spans="2:5" x14ac:dyDescent="0.3">
      <c r="B82" s="3"/>
      <c r="C82" s="3"/>
      <c r="D82" s="3"/>
    </row>
    <row r="83" spans="2:5" x14ac:dyDescent="0.3">
      <c r="B83" s="3"/>
      <c r="C83" s="3"/>
      <c r="D83" s="3"/>
    </row>
    <row r="84" spans="2:5" x14ac:dyDescent="0.3">
      <c r="B84" s="3"/>
      <c r="C84" s="3"/>
      <c r="D84" s="3"/>
      <c r="E84" s="11"/>
    </row>
    <row r="85" spans="2:5" x14ac:dyDescent="0.3">
      <c r="B85" s="3"/>
      <c r="C85" s="3"/>
      <c r="D85" s="3"/>
    </row>
    <row r="86" spans="2:5" x14ac:dyDescent="0.3">
      <c r="B86" s="3"/>
      <c r="C86" s="3"/>
      <c r="D86" s="3"/>
    </row>
    <row r="87" spans="2:5" x14ac:dyDescent="0.3">
      <c r="B87" s="3"/>
      <c r="C87" s="3"/>
      <c r="D87" s="3"/>
    </row>
    <row r="88" spans="2:5" x14ac:dyDescent="0.3">
      <c r="B88" s="3"/>
      <c r="C88" s="3"/>
      <c r="D88" s="3"/>
    </row>
    <row r="89" spans="2:5" x14ac:dyDescent="0.3">
      <c r="B89" s="3"/>
      <c r="C89" s="3"/>
      <c r="D89" s="3"/>
    </row>
    <row r="90" spans="2:5" x14ac:dyDescent="0.3">
      <c r="B90" s="3"/>
      <c r="C90" s="3"/>
      <c r="D90" s="3"/>
    </row>
    <row r="91" spans="2:5" x14ac:dyDescent="0.3">
      <c r="B91" s="3"/>
      <c r="C91" s="3"/>
      <c r="D91" s="3"/>
    </row>
    <row r="92" spans="2:5" x14ac:dyDescent="0.3">
      <c r="B92" s="3"/>
      <c r="C92" s="3"/>
      <c r="D92" s="3"/>
    </row>
    <row r="93" spans="2:5" x14ac:dyDescent="0.3">
      <c r="B93" s="3"/>
      <c r="C93" s="3"/>
      <c r="D93" s="3"/>
    </row>
    <row r="94" spans="2:5" x14ac:dyDescent="0.3">
      <c r="B94" s="3"/>
      <c r="C94" s="3"/>
      <c r="D94" s="3"/>
    </row>
    <row r="95" spans="2:5" x14ac:dyDescent="0.3">
      <c r="B95" s="3"/>
      <c r="C95" s="3"/>
      <c r="D95" s="3"/>
    </row>
    <row r="96" spans="2:5" x14ac:dyDescent="0.3">
      <c r="B96" s="3"/>
      <c r="C96" s="3"/>
      <c r="D96" s="3"/>
    </row>
    <row r="97" spans="2:4" x14ac:dyDescent="0.3">
      <c r="B97" s="3"/>
      <c r="C97" s="3"/>
      <c r="D97" s="3"/>
    </row>
    <row r="98" spans="2:4" x14ac:dyDescent="0.3">
      <c r="B98" s="3"/>
      <c r="C98" s="3"/>
    </row>
    <row r="100" spans="2:4" x14ac:dyDescent="0.3">
      <c r="B100" s="3"/>
      <c r="C100" s="3"/>
      <c r="D100" s="3"/>
    </row>
    <row r="101" spans="2:4" x14ac:dyDescent="0.3">
      <c r="B101" s="1"/>
      <c r="C101" s="1"/>
      <c r="D101" s="1"/>
    </row>
    <row r="102" spans="2:4" x14ac:dyDescent="0.3">
      <c r="B102" s="1"/>
      <c r="C102" s="1"/>
      <c r="D102" s="1"/>
    </row>
    <row r="103" spans="2:4" x14ac:dyDescent="0.3">
      <c r="B103" s="1"/>
      <c r="C103" s="1"/>
      <c r="D103" s="1"/>
    </row>
  </sheetData>
  <hyperlinks>
    <hyperlink ref="E44" r:id="rId1" xr:uid="{C57546FE-BE98-4D03-A776-9A563397A3A5}"/>
    <hyperlink ref="E50" r:id="rId2" xr:uid="{811125FE-FCF2-4E10-8C02-6DCD61BA1A96}"/>
    <hyperlink ref="E48" r:id="rId3" xr:uid="{C94D614B-9DF6-48AA-88D8-4800CDAB9A88}"/>
    <hyperlink ref="E61" r:id="rId4" xr:uid="{C0A7B88E-EA56-46A1-8BFE-B0FA19D71904}"/>
    <hyperlink ref="E45" r:id="rId5" xr:uid="{275F0636-BCDD-450A-9BC4-6CA085E84A68}"/>
    <hyperlink ref="E38" r:id="rId6" xr:uid="{4D232B83-CC62-47BC-ACDA-B616EF8B87ED}"/>
    <hyperlink ref="E58" r:id="rId7" xr:uid="{9EE33943-C6E5-4604-914D-1260BCB7078B}"/>
    <hyperlink ref="E68" r:id="rId8" xr:uid="{72BD1DED-4622-474F-B415-01C13B6A2FB0}"/>
    <hyperlink ref="E53" r:id="rId9" xr:uid="{782FC743-2377-4DD1-B035-AC7237BF4FC4}"/>
    <hyperlink ref="E52" r:id="rId10" xr:uid="{06F685F5-5CC4-4FBF-AAAB-BADE026D0DD6}"/>
    <hyperlink ref="E43" r:id="rId11" xr:uid="{A84ACA83-77C2-48C0-8E86-8423589BBC6B}"/>
    <hyperlink ref="E49" r:id="rId12" xr:uid="{451951F9-5B53-42E9-A677-FB7F0E90C3DB}"/>
    <hyperlink ref="E51" r:id="rId13" xr:uid="{CA75C4B7-AD40-41B3-B0A7-61758323D01A}"/>
    <hyperlink ref="E60" r:id="rId14" xr:uid="{CA16E225-E054-4869-88FA-040F85CB7FDA}"/>
    <hyperlink ref="E59" r:id="rId15" xr:uid="{3FC59E2D-B575-41D3-A61C-0BFDCEE89B12}"/>
    <hyperlink ref="E62" r:id="rId16" xr:uid="{2D4CC0E5-0599-4657-8CE1-2F5F6B5B04E0}"/>
    <hyperlink ref="E63" r:id="rId17" xr:uid="{356E1E28-71FA-4E29-9A59-85847DBB9B29}"/>
    <hyperlink ref="E69" r:id="rId18" xr:uid="{6A05545B-EA37-43F4-8516-481B1DD1E2DA}"/>
    <hyperlink ref="E70" r:id="rId19" xr:uid="{DF7A6068-1B25-4977-9A37-C63F9D8CACB8}"/>
    <hyperlink ref="E42" r:id="rId20" xr:uid="{8CD75C62-73DB-465D-AA24-C8E5EA1011AA}"/>
    <hyperlink ref="E75" r:id="rId21" xr:uid="{57CCD470-5C08-4C24-A480-D6487D7B5F33}"/>
    <hyperlink ref="E76" r:id="rId22" xr:uid="{3C917865-2CDB-4C36-AC8F-8484D19A848B}"/>
    <hyperlink ref="E74" r:id="rId23" xr:uid="{6424A51F-E6C4-48F1-AC42-748507062273}"/>
    <hyperlink ref="E77" r:id="rId24" xr:uid="{B244733E-22DE-43B3-8621-87472057B8B9}"/>
    <hyperlink ref="E36" r:id="rId25" xr:uid="{4DBC2A30-ED28-4D9D-A0C8-D7ECD8DF9E50}"/>
    <hyperlink ref="E37" r:id="rId26" xr:uid="{5745D721-652A-42B8-ABF7-4CEEEA3A9AA8}"/>
    <hyperlink ref="E78" r:id="rId27" xr:uid="{FA808301-4F9D-4A4E-94D9-9FDA3BA03EE3}"/>
    <hyperlink ref="E35" r:id="rId28" xr:uid="{98F5DFCD-9997-43DB-A208-1DD561231F51}"/>
    <hyperlink ref="E80" r:id="rId29" xr:uid="{348202D8-521E-4197-AA0D-7F50EFFBD936}"/>
    <hyperlink ref="E79" r:id="rId30" xr:uid="{AA046371-74ED-4DB2-838D-D8E455705D60}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Karolina Pawluczyk</cp:lastModifiedBy>
  <dcterms:created xsi:type="dcterms:W3CDTF">2015-06-05T18:19:34Z</dcterms:created>
  <dcterms:modified xsi:type="dcterms:W3CDTF">2025-03-08T20:32:37Z</dcterms:modified>
</cp:coreProperties>
</file>