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11BF1665-55C1-45C7-9F7C-C60EFA2C85F3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C5" i="1"/>
  <c r="F5" i="1" s="1"/>
  <c r="C6" i="1"/>
  <c r="F6" i="1"/>
  <c r="F7" i="1"/>
  <c r="F8" i="1"/>
  <c r="F9" i="1"/>
  <c r="F10" i="1"/>
  <c r="F12" i="1"/>
  <c r="F13" i="1"/>
  <c r="F14" i="1"/>
  <c r="F15" i="1"/>
  <c r="F16" i="1"/>
  <c r="F17" i="1"/>
  <c r="F18" i="1" l="1"/>
</calcChain>
</file>

<file path=xl/sharedStrings.xml><?xml version="1.0" encoding="utf-8"?>
<sst xmlns="http://schemas.openxmlformats.org/spreadsheetml/2006/main" count="38" uniqueCount="27">
  <si>
    <t>zakup i posadzenie drzewa obwód pnia 16 – 18 cm</t>
  </si>
  <si>
    <t>zakup ławki z oparciem + montaż</t>
  </si>
  <si>
    <t>zakup kosza na śmieci o pojemności 50 l + montaż                                   </t>
  </si>
  <si>
    <t>zakup kosza na psie odchody + montaż</t>
  </si>
  <si>
    <t>Zakres prac</t>
  </si>
  <si>
    <t>szacunkowy koszt</t>
  </si>
  <si>
    <t>jednostka</t>
  </si>
  <si>
    <t>szt</t>
  </si>
  <si>
    <t>m2</t>
  </si>
  <si>
    <t>cena jednostkowa przyjęta do wyceny
[zł/m2] lub [zł/szt.]</t>
  </si>
  <si>
    <t>tablice edukacyjne - 2 szt.</t>
  </si>
  <si>
    <t>budowa 1 m² alejki parkowej z żywicy gr. 8 cm (155 mb x 3 mb)</t>
  </si>
  <si>
    <t>L.p.</t>
  </si>
  <si>
    <t>zakup i posadzenie drzewa obwód pnia 45 – 50 cm</t>
  </si>
  <si>
    <t>łąki kwietne - 200 m2</t>
  </si>
  <si>
    <t>stoły piknikowe z ławkami</t>
  </si>
  <si>
    <t>tablice informacyjne - 2 szt.</t>
  </si>
  <si>
    <t>urządzenie trawnika (np. północna część która jest mocniej zdegradowana czyli jak leżaki i stoły piknikowe - wstępnie ok. 1000 m2), 
reszta trawnika etap II ze względu na późniejszą budowę oświetlenia i boisko;</t>
  </si>
  <si>
    <t>leżaki miejskie</t>
  </si>
  <si>
    <t>ogrodzenie wybiegu dla psów (70 mb jesli we wskazanej lokalizacji)</t>
  </si>
  <si>
    <t>mb</t>
  </si>
  <si>
    <t>SUMA</t>
  </si>
  <si>
    <t>Opracowanie projektu wykonawcznego i pozyskanie zgód i decyzji administracyjnych</t>
  </si>
  <si>
    <t>szt.</t>
  </si>
  <si>
    <t>budowa 1 m² alejki parkowej z żywicy gr. 8 cm (123 mb x 2 mb) - w przypadku skrócenia alejek oszczędność przeznaczyć na inne punkty przy tej realizacjil</t>
  </si>
  <si>
    <t>m2 mb lub szt.</t>
  </si>
  <si>
    <t>rezerwa na dodatkowe nasadzenia zieleni uwzględnione w docelowym projekcie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</si>
</sst>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0" fillId="0" borderId="0" xfId="0" applyNumberFormat="1" applyBorder="1"/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B9" sqref="B9"/>
    </sheetView>
  </sheetViews>
  <sheetFormatPr defaultRowHeight="15" x14ac:dyDescent="0.25"/>
  <cols>
    <col min="1" max="1" width="4.140625" style="1" bestFit="1" customWidth="1"/>
    <col min="2" max="2" width="77.28515625" style="3" bestFit="1" customWidth="1"/>
    <col min="3" max="3" width="18.140625" style="1" customWidth="1"/>
    <col min="4" max="4" width="9.7109375" style="1" customWidth="1"/>
    <col min="5" max="5" width="18.5703125" style="6" customWidth="1"/>
    <col min="6" max="6" width="11.42578125" style="14" customWidth="1"/>
  </cols>
  <sheetData>
    <row r="1" spans="1:6" ht="45" x14ac:dyDescent="0.25">
      <c r="A1" s="2" t="s">
        <v>12</v>
      </c>
      <c r="B1" s="2" t="s">
        <v>4</v>
      </c>
      <c r="C1" s="2" t="s">
        <v>25</v>
      </c>
      <c r="D1" s="2" t="s">
        <v>6</v>
      </c>
      <c r="E1" s="9" t="s">
        <v>9</v>
      </c>
      <c r="F1" s="11" t="s">
        <v>5</v>
      </c>
    </row>
    <row r="2" spans="1:6" x14ac:dyDescent="0.25">
      <c r="A2" s="2">
        <v>1</v>
      </c>
      <c r="B2" s="5" t="s">
        <v>22</v>
      </c>
      <c r="C2" s="2">
        <v>1</v>
      </c>
      <c r="D2" s="2" t="s">
        <v>23</v>
      </c>
      <c r="E2" s="9">
        <v>30000</v>
      </c>
      <c r="F2" s="15">
        <f t="shared" ref="F2:F10" si="0">C2*E2</f>
        <v>30000</v>
      </c>
    </row>
    <row r="3" spans="1:6" x14ac:dyDescent="0.25">
      <c r="A3" s="2">
        <v>2</v>
      </c>
      <c r="B3" s="5" t="s">
        <v>16</v>
      </c>
      <c r="C3" s="2">
        <v>2</v>
      </c>
      <c r="D3" s="2" t="s">
        <v>7</v>
      </c>
      <c r="E3" s="10">
        <v>1000</v>
      </c>
      <c r="F3" s="10">
        <f t="shared" si="0"/>
        <v>2000</v>
      </c>
    </row>
    <row r="4" spans="1:6" x14ac:dyDescent="0.25">
      <c r="A4" s="2">
        <v>3</v>
      </c>
      <c r="B4" s="5" t="s">
        <v>10</v>
      </c>
      <c r="C4" s="2">
        <v>2</v>
      </c>
      <c r="D4" s="2" t="s">
        <v>7</v>
      </c>
      <c r="E4" s="10">
        <v>2000</v>
      </c>
      <c r="F4" s="10">
        <f t="shared" si="0"/>
        <v>4000</v>
      </c>
    </row>
    <row r="5" spans="1:6" x14ac:dyDescent="0.25">
      <c r="A5" s="2">
        <v>4</v>
      </c>
      <c r="B5" s="5" t="s">
        <v>11</v>
      </c>
      <c r="C5" s="2">
        <f>155*3</f>
        <v>465</v>
      </c>
      <c r="D5" s="2" t="s">
        <v>8</v>
      </c>
      <c r="E5" s="10">
        <v>208</v>
      </c>
      <c r="F5" s="10">
        <f t="shared" si="0"/>
        <v>96720</v>
      </c>
    </row>
    <row r="6" spans="1:6" ht="30" x14ac:dyDescent="0.25">
      <c r="A6" s="2">
        <v>5</v>
      </c>
      <c r="B6" s="13" t="s">
        <v>24</v>
      </c>
      <c r="C6" s="2">
        <f>123*2</f>
        <v>246</v>
      </c>
      <c r="D6" s="2" t="s">
        <v>8</v>
      </c>
      <c r="E6" s="4">
        <v>208</v>
      </c>
      <c r="F6" s="4">
        <f t="shared" si="0"/>
        <v>51168</v>
      </c>
    </row>
    <row r="7" spans="1:6" x14ac:dyDescent="0.25">
      <c r="A7" s="2">
        <v>6</v>
      </c>
      <c r="B7" s="5" t="s">
        <v>0</v>
      </c>
      <c r="C7" s="2">
        <v>20</v>
      </c>
      <c r="D7" s="2" t="s">
        <v>7</v>
      </c>
      <c r="E7" s="10">
        <v>1000</v>
      </c>
      <c r="F7" s="10">
        <f t="shared" si="0"/>
        <v>20000</v>
      </c>
    </row>
    <row r="8" spans="1:6" x14ac:dyDescent="0.25">
      <c r="A8" s="2">
        <v>7</v>
      </c>
      <c r="B8" s="5" t="s">
        <v>13</v>
      </c>
      <c r="C8" s="2">
        <v>2</v>
      </c>
      <c r="D8" s="2" t="s">
        <v>7</v>
      </c>
      <c r="E8" s="10">
        <v>4500</v>
      </c>
      <c r="F8" s="10">
        <f t="shared" si="0"/>
        <v>9000</v>
      </c>
    </row>
    <row r="9" spans="1:6" x14ac:dyDescent="0.25">
      <c r="A9" s="2">
        <v>8</v>
      </c>
      <c r="B9" s="5" t="s">
        <v>14</v>
      </c>
      <c r="C9" s="2">
        <v>200</v>
      </c>
      <c r="D9" s="2" t="s">
        <v>8</v>
      </c>
      <c r="E9" s="8">
        <v>40</v>
      </c>
      <c r="F9" s="10">
        <f t="shared" si="0"/>
        <v>8000</v>
      </c>
    </row>
    <row r="10" spans="1:6" ht="45" x14ac:dyDescent="0.25">
      <c r="A10" s="2">
        <v>9</v>
      </c>
      <c r="B10" s="13" t="s">
        <v>17</v>
      </c>
      <c r="C10" s="7">
        <v>1000</v>
      </c>
      <c r="D10" s="7" t="s">
        <v>8</v>
      </c>
      <c r="E10" s="7">
        <v>15</v>
      </c>
      <c r="F10" s="16">
        <f t="shared" si="0"/>
        <v>15000</v>
      </c>
    </row>
    <row r="11" spans="1:6" x14ac:dyDescent="0.25">
      <c r="A11" s="2">
        <v>10</v>
      </c>
      <c r="B11" s="5" t="s">
        <v>26</v>
      </c>
      <c r="C11" s="2"/>
      <c r="D11" s="2"/>
      <c r="E11" s="8"/>
      <c r="F11" s="10">
        <v>15262</v>
      </c>
    </row>
    <row r="12" spans="1:6" x14ac:dyDescent="0.25">
      <c r="A12" s="2">
        <v>11</v>
      </c>
      <c r="B12" s="5" t="s">
        <v>1</v>
      </c>
      <c r="C12" s="2">
        <v>20</v>
      </c>
      <c r="D12" s="2" t="s">
        <v>7</v>
      </c>
      <c r="E12" s="10">
        <v>2000</v>
      </c>
      <c r="F12" s="10">
        <f t="shared" ref="F12:F17" si="1">C12*E12</f>
        <v>40000</v>
      </c>
    </row>
    <row r="13" spans="1:6" x14ac:dyDescent="0.25">
      <c r="A13" s="2">
        <v>12</v>
      </c>
      <c r="B13" s="5" t="s">
        <v>2</v>
      </c>
      <c r="C13" s="2">
        <v>10</v>
      </c>
      <c r="D13" s="2" t="s">
        <v>7</v>
      </c>
      <c r="E13" s="10">
        <v>1000</v>
      </c>
      <c r="F13" s="10">
        <f t="shared" si="1"/>
        <v>10000</v>
      </c>
    </row>
    <row r="14" spans="1:6" x14ac:dyDescent="0.25">
      <c r="A14" s="2">
        <v>13</v>
      </c>
      <c r="B14" s="5" t="s">
        <v>18</v>
      </c>
      <c r="C14" s="2">
        <v>4</v>
      </c>
      <c r="D14" s="2" t="s">
        <v>7</v>
      </c>
      <c r="E14" s="2">
        <v>4000</v>
      </c>
      <c r="F14" s="10">
        <f t="shared" si="1"/>
        <v>16000</v>
      </c>
    </row>
    <row r="15" spans="1:6" x14ac:dyDescent="0.25">
      <c r="A15" s="2">
        <v>14</v>
      </c>
      <c r="B15" s="5" t="s">
        <v>15</v>
      </c>
      <c r="C15" s="2">
        <v>4</v>
      </c>
      <c r="D15" s="2" t="s">
        <v>7</v>
      </c>
      <c r="E15" s="8">
        <v>5000</v>
      </c>
      <c r="F15" s="10">
        <f t="shared" si="1"/>
        <v>20000</v>
      </c>
    </row>
    <row r="16" spans="1:6" x14ac:dyDescent="0.25">
      <c r="A16" s="2">
        <v>15</v>
      </c>
      <c r="B16" s="5" t="s">
        <v>19</v>
      </c>
      <c r="C16" s="2">
        <v>70</v>
      </c>
      <c r="D16" s="2" t="s">
        <v>20</v>
      </c>
      <c r="E16" s="10">
        <v>175</v>
      </c>
      <c r="F16" s="10">
        <f t="shared" si="1"/>
        <v>12250</v>
      </c>
    </row>
    <row r="17" spans="1:6" x14ac:dyDescent="0.25">
      <c r="A17" s="2">
        <v>16</v>
      </c>
      <c r="B17" s="5" t="s">
        <v>3</v>
      </c>
      <c r="C17" s="2">
        <v>1</v>
      </c>
      <c r="D17" s="2" t="s">
        <v>7</v>
      </c>
      <c r="E17" s="10">
        <v>600</v>
      </c>
      <c r="F17" s="10">
        <f t="shared" si="1"/>
        <v>600</v>
      </c>
    </row>
    <row r="18" spans="1:6" x14ac:dyDescent="0.25">
      <c r="A18" s="17" t="s">
        <v>21</v>
      </c>
      <c r="B18" s="17"/>
      <c r="C18" s="17"/>
      <c r="D18" s="17"/>
      <c r="E18" s="17"/>
      <c r="F18" s="12">
        <f>SUM(F2:F17)</f>
        <v>350000</v>
      </c>
    </row>
  </sheetData>
  <mergeCells count="1">
    <mergeCell ref="A18:E18"/>
  </mergeCells>
  <dataValidations count="1">
    <dataValidation type="list" allowBlank="1" showInputMessage="1" showErrorMessage="1" sqref="D3:D8 D12" xr:uid="{96880E4F-EE30-444F-9878-7D9C4E492C0A}">
      <formula1>#REF!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2020-04-26T13:59:01Z</dcterms:modified>
</cp:coreProperties>
</file>